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iol\OneDrive - Excel Jet Consult\Desktop\Amos Week 6\"/>
    </mc:Choice>
  </mc:AlternateContent>
  <xr:revisionPtr revIDLastSave="0" documentId="13_ncr:1_{EEB74ED7-AAA1-4130-B8A1-5CF6B5018259}" xr6:coauthVersionLast="47" xr6:coauthVersionMax="47" xr10:uidLastSave="{00000000-0000-0000-0000-000000000000}"/>
  <bookViews>
    <workbookView xWindow="-108" yWindow="-108" windowWidth="23256" windowHeight="12576" xr2:uid="{C6F87400-0FCF-4DF5-9622-4C93ABA2D471}"/>
  </bookViews>
  <sheets>
    <sheet name="Customer Quote" sheetId="1" r:id="rId1"/>
    <sheet name="Product List" sheetId="2" r:id="rId2"/>
    <sheet name="Discount Matrix" sheetId="3" r:id="rId3"/>
  </sheets>
  <definedNames>
    <definedName name="_xlnm._FilterDatabase" localSheetId="1" hidden="1">'Product List'!$A$3:$E$319</definedName>
    <definedName name="Customer_Categories">'Discount Matrix'!$C$4:$F$4</definedName>
    <definedName name="Discount_Categories">'Discount Matrix'!$B$5:$B$8</definedName>
    <definedName name="Discounts">'Discount Matrix'!$C$5:$F$8</definedName>
    <definedName name="Item_Code">'Product List'!$A$4:$A$319</definedName>
    <definedName name="Quote">'Customer Quote'!$E$11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9" i="1"/>
  <c r="I10" i="1"/>
  <c r="I11" i="1"/>
  <c r="I13" i="1"/>
  <c r="I14" i="1"/>
  <c r="I15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L7" i="1"/>
  <c r="L9" i="1"/>
  <c r="I16" i="1"/>
  <c r="I12" i="1"/>
  <c r="I8" i="1"/>
  <c r="I36" i="1" l="1"/>
  <c r="L6" i="1"/>
  <c r="L10" i="1"/>
  <c r="L8" i="1"/>
  <c r="L11" i="1" l="1"/>
</calcChain>
</file>

<file path=xl/sharedStrings.xml><?xml version="1.0" encoding="utf-8"?>
<sst xmlns="http://schemas.openxmlformats.org/spreadsheetml/2006/main" count="1030" uniqueCount="832">
  <si>
    <t>Customer Quote</t>
  </si>
  <si>
    <t>Customer:</t>
  </si>
  <si>
    <t>Albion Fuchs Consulting</t>
  </si>
  <si>
    <t>Customer Category:</t>
  </si>
  <si>
    <t>Gold</t>
  </si>
  <si>
    <t>Cost Summary</t>
  </si>
  <si>
    <t>Item</t>
  </si>
  <si>
    <t>Region Code</t>
  </si>
  <si>
    <t>Region</t>
  </si>
  <si>
    <t>Qty</t>
  </si>
  <si>
    <t>Product</t>
  </si>
  <si>
    <t>Category</t>
  </si>
  <si>
    <t>Retail Price</t>
  </si>
  <si>
    <t>Discount</t>
  </si>
  <si>
    <t>Cost</t>
  </si>
  <si>
    <t>Sub Total</t>
  </si>
  <si>
    <t>10G-XF-75398</t>
  </si>
  <si>
    <t>South</t>
  </si>
  <si>
    <t>10G-XF-96371</t>
  </si>
  <si>
    <t>West</t>
  </si>
  <si>
    <t>10G-XF-92273</t>
  </si>
  <si>
    <t>East</t>
  </si>
  <si>
    <t>E1M-SX-85914</t>
  </si>
  <si>
    <t>North</t>
  </si>
  <si>
    <t>FES-WL-97334</t>
  </si>
  <si>
    <t>Central</t>
  </si>
  <si>
    <t>FES-WL-57764</t>
  </si>
  <si>
    <t>TOTAL</t>
  </si>
  <si>
    <t>FES-WL-69103</t>
  </si>
  <si>
    <t>FES-WL-85721</t>
  </si>
  <si>
    <t>FES-WL-84668</t>
  </si>
  <si>
    <t>FES-PO-81088</t>
  </si>
  <si>
    <t>FES-PO-24400</t>
  </si>
  <si>
    <t>FES-CZ-78088</t>
  </si>
  <si>
    <t>FES-CZ-44941</t>
  </si>
  <si>
    <t>FES-DC-92979</t>
  </si>
  <si>
    <t>FES-PR-63235</t>
  </si>
  <si>
    <t>FES-PR-76605</t>
  </si>
  <si>
    <t>FES-PO-55523</t>
  </si>
  <si>
    <t>FES-PO-31560</t>
  </si>
  <si>
    <t>FES-PO-48160</t>
  </si>
  <si>
    <t>FES-PO-81878</t>
  </si>
  <si>
    <t>FES-2-59994</t>
  </si>
  <si>
    <t>FES-4-97028</t>
  </si>
  <si>
    <t>FES-9-62605</t>
  </si>
  <si>
    <t>FES-L3-49697</t>
  </si>
  <si>
    <t>RPS-CZ-43868</t>
  </si>
  <si>
    <t>RPS-CZ-36179</t>
  </si>
  <si>
    <t>RPS-CZ-57361</t>
  </si>
  <si>
    <t>RPS-FE-30656</t>
  </si>
  <si>
    <t>RPS-18-67088</t>
  </si>
  <si>
    <t>E1M-LH-56790</t>
  </si>
  <si>
    <t>Total</t>
  </si>
  <si>
    <t>General Product and Price List</t>
  </si>
  <si>
    <t>Item Code</t>
  </si>
  <si>
    <t>Products</t>
  </si>
  <si>
    <t>Product Descriptions</t>
  </si>
  <si>
    <t>DiscCategory</t>
  </si>
  <si>
    <t>EIF-CZ-73600</t>
  </si>
  <si>
    <t>Smartphones</t>
  </si>
  <si>
    <t xml:space="preserve"> Multi-functional handheld devices that combine a mobile phone with various applications, internet access, and more.</t>
  </si>
  <si>
    <t>A</t>
  </si>
  <si>
    <t>EIF-CZ-97375</t>
  </si>
  <si>
    <t>Laptops</t>
  </si>
  <si>
    <t xml:space="preserve"> Portable computers equipped with a screen, keyboard, and various software for work, entertainment, and communication.</t>
  </si>
  <si>
    <t>B</t>
  </si>
  <si>
    <t>EIF-A-64872</t>
  </si>
  <si>
    <t>Tablets</t>
  </si>
  <si>
    <t xml:space="preserve"> Compact touchscreen devices larger than smartphones, designed for web browsing, multimedia, and productivity.</t>
  </si>
  <si>
    <t>C</t>
  </si>
  <si>
    <t>EIF-CZ-48270</t>
  </si>
  <si>
    <t>Smart TVs</t>
  </si>
  <si>
    <t xml:space="preserve"> Televisions with internet connectivity, apps, and the ability to stream content from platforms like Netflix and YouTube.</t>
  </si>
  <si>
    <t>D</t>
  </si>
  <si>
    <t>EIF-CZ-66531</t>
  </si>
  <si>
    <t>Game consoles</t>
  </si>
  <si>
    <t xml:space="preserve"> Gaming systems like PlayStation and Xbox that offer immersive gaming experiences and entertainment.</t>
  </si>
  <si>
    <t>Digital cameras</t>
  </si>
  <si>
    <t xml:space="preserve"> Devices for capturing high-quality photos and videos in various settings.</t>
  </si>
  <si>
    <t>Smartwatches</t>
  </si>
  <si>
    <t xml:space="preserve"> Wrist-worn devices that provide notifications, fitness tracking, and other smart features.</t>
  </si>
  <si>
    <t>E-readers</t>
  </si>
  <si>
    <t xml:space="preserve"> Electronic devices optimized for reading digital books and documents.</t>
  </si>
  <si>
    <t>Desktop computers</t>
  </si>
  <si>
    <t xml:space="preserve"> Stationary computers used for a wide range of tasks, including gaming, video editing, and professional work.</t>
  </si>
  <si>
    <t>E1M-LX-85720</t>
  </si>
  <si>
    <t>Headphones</t>
  </si>
  <si>
    <t xml:space="preserve"> Audio devices that provide sound directly to the ears, available in various types including over-ear and in-ear.</t>
  </si>
  <si>
    <t>E1M-LH-64896</t>
  </si>
  <si>
    <t>Portable Bluetooth speakers</t>
  </si>
  <si>
    <t xml:space="preserve"> Compact speakers that connect wirelessly to devices for playing music on the go.</t>
  </si>
  <si>
    <t>E1M-CW-32246</t>
  </si>
  <si>
    <t>Fitness trackers</t>
  </si>
  <si>
    <t xml:space="preserve"> Wearable devices that monitor physical activity, heart rate, and other health metrics.</t>
  </si>
  <si>
    <t>E1M-CW-78899</t>
  </si>
  <si>
    <t>Home security cameras</t>
  </si>
  <si>
    <t xml:space="preserve"> Cameras for monitoring and recording the surroundings of a home or property.</t>
  </si>
  <si>
    <t>E1M-CW-72258</t>
  </si>
  <si>
    <t>VR headsets</t>
  </si>
  <si>
    <t xml:space="preserve"> Virtual reality headgear that immerses users in 3D computer-generated environments and experiences.</t>
  </si>
  <si>
    <t>E1M-CW-28966</t>
  </si>
  <si>
    <t>Drones</t>
  </si>
  <si>
    <t xml:space="preserve"> Remote-controlled or autonomous flying devices used for photography, videography, and recreational purposes.</t>
  </si>
  <si>
    <t>E1M-CW-36738</t>
  </si>
  <si>
    <t>Smart thermostats</t>
  </si>
  <si>
    <t xml:space="preserve"> Devices that regulate home temperature efficiently and can be controlled remotely via smartphone apps.</t>
  </si>
  <si>
    <t>E1M-CW-40232</t>
  </si>
  <si>
    <t>Robot vacuums</t>
  </si>
  <si>
    <t xml:space="preserve"> Automated cleaning devices that can navigate and clean floors independently.</t>
  </si>
  <si>
    <t>E1M-CW-28783</t>
  </si>
  <si>
    <t>Electric scooters</t>
  </si>
  <si>
    <t xml:space="preserve"> Battery-powered two-wheeled vehicles used for short-distance urban transportation.</t>
  </si>
  <si>
    <t>E1M-CW-31995</t>
  </si>
  <si>
    <t>Car navigation systems (GPS)</t>
  </si>
  <si>
    <t xml:space="preserve"> In-car devices or apps that provide directions and navigation assistance.</t>
  </si>
  <si>
    <t>FES-CZ-51280</t>
  </si>
  <si>
    <t>Printers</t>
  </si>
  <si>
    <t xml:space="preserve"> Machines for producing physical copies of digital documents, available in various types including inkjet, laser, and 3D printers.</t>
  </si>
  <si>
    <t>FES-CZ-23915</t>
  </si>
  <si>
    <t>Smart home hubs</t>
  </si>
  <si>
    <t xml:space="preserve"> Central control units that connect and manage various smart devices in your home, such as lights and thermostats.</t>
  </si>
  <si>
    <t>FES-CZ-65136</t>
  </si>
  <si>
    <t>Wireless routers</t>
  </si>
  <si>
    <t xml:space="preserve"> Devices that provide Wi-Fi connectivity in homes and offices, enabling internet access for multiple devices.</t>
  </si>
  <si>
    <t>FES-DC-62571</t>
  </si>
  <si>
    <t>Action cameras</t>
  </si>
  <si>
    <t xml:space="preserve"> Compact and rugged cameras designed for capturing adventurous activities and extreme sports.</t>
  </si>
  <si>
    <t>FES-DC-25460</t>
  </si>
  <si>
    <t>Digital voice assistants</t>
  </si>
  <si>
    <t xml:space="preserve"> Virtual assistants like Amazon's Alexa and Google Assistant that respond to voice commands and control smart devices.</t>
  </si>
  <si>
    <t>FES-DC-59060</t>
  </si>
  <si>
    <t>In-car entertainment systems</t>
  </si>
  <si>
    <t xml:space="preserve"> Infotainment systems installed in vehicles, offering features like music, navigation, and connectivity.</t>
  </si>
  <si>
    <t>FES-PR-77806</t>
  </si>
  <si>
    <t>Wearable health monitors</t>
  </si>
  <si>
    <t xml:space="preserve"> Devices that track health metrics like heart rate, sleep, and physical activity to promote well-being.</t>
  </si>
  <si>
    <t>FES-PR-91987</t>
  </si>
  <si>
    <t>Game controllers</t>
  </si>
  <si>
    <t xml:space="preserve"> Input devices used for playing video games on consoles, PCs, and mobile devices.</t>
  </si>
  <si>
    <t>FES-PR-88772</t>
  </si>
  <si>
    <t>Noise-canceling headphones</t>
  </si>
  <si>
    <t xml:space="preserve"> Headphones equipped with technology to reduce or eliminate background noise for a better listening experience.</t>
  </si>
  <si>
    <t>FES-PR-27658</t>
  </si>
  <si>
    <t>GPS trackers</t>
  </si>
  <si>
    <t xml:space="preserve"> Devices used to track the real-time location of people, pets, or assets.</t>
  </si>
  <si>
    <t>FES-PR-84308</t>
  </si>
  <si>
    <t>Smart refrigerators</t>
  </si>
  <si>
    <t xml:space="preserve"> Refrigerators with built-in screens and connectivity for managing groceries and household tasks.</t>
  </si>
  <si>
    <t>FES-PR-78728</t>
  </si>
  <si>
    <t>Security systems</t>
  </si>
  <si>
    <t xml:space="preserve"> Alarms, cameras, and sensors that protect homes and businesses from intruders and emergencies.</t>
  </si>
  <si>
    <t>FES-WL-42909</t>
  </si>
  <si>
    <t>Electric toothbrushes</t>
  </si>
  <si>
    <t xml:space="preserve"> Oral care devices that use rotating or vibrating bristles for more effective teeth cleaning.</t>
  </si>
  <si>
    <t>E-scooters</t>
  </si>
  <si>
    <t xml:space="preserve"> Shared electric scooters available for short-term rentals in urban areas.</t>
  </si>
  <si>
    <t>Home theater systems</t>
  </si>
  <si>
    <t xml:space="preserve"> Audio and visual setups for an immersive movie and entertainment experience at home.</t>
  </si>
  <si>
    <t>Handheld gaming devices</t>
  </si>
  <si>
    <t xml:space="preserve"> Portable gaming consoles like the Nintendo Switch for gaming on the go.</t>
  </si>
  <si>
    <t>Wireless earbuds</t>
  </si>
  <si>
    <t xml:space="preserve"> Cordless earphones that connect to smartphones and other devices via Bluetooth.</t>
  </si>
  <si>
    <t>Projectors</t>
  </si>
  <si>
    <t xml:space="preserve"> Devices that display images or videos on a large screen or wall for presentations and home entertainment.</t>
  </si>
  <si>
    <t>Smart mirrors</t>
  </si>
  <si>
    <t xml:space="preserve"> Mirrors with integrated displays that provide information, such as weather, news, and fitness data.</t>
  </si>
  <si>
    <t>Coffee makers with timers</t>
  </si>
  <si>
    <t xml:space="preserve"> Machines that can be pre-programmed to brew coffee at specific times.</t>
  </si>
  <si>
    <t>Barcode scanners</t>
  </si>
  <si>
    <t xml:space="preserve"> Devices used in retail and inventory management to scan and record product information.</t>
  </si>
  <si>
    <t>Bicycle</t>
  </si>
  <si>
    <t xml:space="preserve"> A human-powered vehicle with two wheels, used for transportation and recreation.</t>
  </si>
  <si>
    <t>Cookware set</t>
  </si>
  <si>
    <t xml:space="preserve"> A collection of kitchen utensils and pots and pans for cooking various dishes.</t>
  </si>
  <si>
    <t>Umbrella</t>
  </si>
  <si>
    <t xml:space="preserve"> A portable device designed to protect you from rain or sunlight.</t>
  </si>
  <si>
    <t>Backpack</t>
  </si>
  <si>
    <t xml:space="preserve"> A bag worn on the back, typically used to carry books, laptops, or other personal items.</t>
  </si>
  <si>
    <t>Shoes</t>
  </si>
  <si>
    <t xml:space="preserve"> Footwear designed for protecting and comfort the feet, available in various styles.</t>
  </si>
  <si>
    <t>Cutlery set</t>
  </si>
  <si>
    <t xml:space="preserve"> A collection of knives, forks, and spoons for eating and food preparation.</t>
  </si>
  <si>
    <t>Furniture</t>
  </si>
  <si>
    <t xml:space="preserve"> Various items for sitting, sleeping, or storing things in a home or office.</t>
  </si>
  <si>
    <t>Cooking utensils</t>
  </si>
  <si>
    <t xml:space="preserve"> Tools like spatulas, ladles, and tongs used for food preparation.</t>
  </si>
  <si>
    <t>Bicycle helmet</t>
  </si>
  <si>
    <t xml:space="preserve"> Protective headgear for cyclists to reduce the risk of head injuries.</t>
  </si>
  <si>
    <t>Clothing</t>
  </si>
  <si>
    <t xml:space="preserve"> Garments like shirts, pants, and dresses for covering and protecting the body.</t>
  </si>
  <si>
    <t>Hiking boots</t>
  </si>
  <si>
    <t xml:space="preserve"> Durable footwear designed for outdoor activities and hiking.</t>
  </si>
  <si>
    <t>Tent</t>
  </si>
  <si>
    <t xml:space="preserve"> A portable shelter made of fabric, used for camping and outdoor adventures.</t>
  </si>
  <si>
    <t>Books</t>
  </si>
  <si>
    <t xml:space="preserve"> Printed or written works of literature, information, or entertainment.</t>
  </si>
  <si>
    <t>Camping gear</t>
  </si>
  <si>
    <t xml:space="preserve"> Equipment like sleeping bags, stoves, and lanterns for outdoor camping.</t>
  </si>
  <si>
    <t>Cooking pots and pans</t>
  </si>
  <si>
    <t xml:space="preserve"> Containers for preparing and cooking food.</t>
  </si>
  <si>
    <t>Cutting board</t>
  </si>
  <si>
    <t xml:space="preserve"> A flat board used for cutting and chopping food in the kitchen.</t>
  </si>
  <si>
    <t>Art supplies</t>
  </si>
  <si>
    <t xml:space="preserve"> Materials such as paints, brushes, and canvases for creating art.</t>
  </si>
  <si>
    <t>Water bottles</t>
  </si>
  <si>
    <t xml:space="preserve"> Containers for carrying and storing beverages, often reusable.</t>
  </si>
  <si>
    <t>E1M-SX-53214</t>
  </si>
  <si>
    <t>Gardening tools</t>
  </si>
  <si>
    <t xml:space="preserve"> Instruments like shovels, rakes, and pruners used for gardening.</t>
  </si>
  <si>
    <t>E1M-SX-57975</t>
  </si>
  <si>
    <t>Bags</t>
  </si>
  <si>
    <t xml:space="preserve"> Carriers like tote bags, duffel bags, and backpacks for transporting personal items.</t>
  </si>
  <si>
    <t>E1M-LH-78351</t>
  </si>
  <si>
    <t>Cooking utensil set</t>
  </si>
  <si>
    <t xml:space="preserve"> A collection of kitchen tools like spatulas, ladles, and whisks used for food preparation and cooking.</t>
  </si>
  <si>
    <t>FLS-CZ-80908</t>
  </si>
  <si>
    <t>Couch</t>
  </si>
  <si>
    <t xml:space="preserve"> A piece of furniture for seating, often found in living rooms or lounges.</t>
  </si>
  <si>
    <t>FLS-CZ-46572</t>
  </si>
  <si>
    <t>Dinnerware set</t>
  </si>
  <si>
    <t xml:space="preserve"> A collection of plates, bowls, and utensils for serving and eating meals.</t>
  </si>
  <si>
    <t>FLS-1X-89837</t>
  </si>
  <si>
    <t>Toothbrush and toothpaste</t>
  </si>
  <si>
    <t xml:space="preserve"> Dental hygiene products for cleaning and maintaining oral health.</t>
  </si>
  <si>
    <t>RPS-EI-54268</t>
  </si>
  <si>
    <t>Wristwatch</t>
  </si>
  <si>
    <t xml:space="preserve"> A timekeeping device worn on the wrist, used for telling time.</t>
  </si>
  <si>
    <t>E1M-10-77189</t>
  </si>
  <si>
    <t>Bicycle lock</t>
  </si>
  <si>
    <t xml:space="preserve"> A security device to prevent theft of bicycles when not in use.</t>
  </si>
  <si>
    <t>E1M-10-51618</t>
  </si>
  <si>
    <t>Garbage bags</t>
  </si>
  <si>
    <t xml:space="preserve"> Disposable bags used for collecting and disposing of household waste.</t>
  </si>
  <si>
    <t>E1M-10-31986</t>
  </si>
  <si>
    <t>Cutting tools</t>
  </si>
  <si>
    <t xml:space="preserve"> Instruments like scissors, knives, and box cutters for cutting various materials.</t>
  </si>
  <si>
    <t>E1M-10-81590</t>
  </si>
  <si>
    <t>Fire extinguisher</t>
  </si>
  <si>
    <t xml:space="preserve"> A safety device used to extinguish small fires in emergencies.</t>
  </si>
  <si>
    <t>E1M-10-75822</t>
  </si>
  <si>
    <t>Blankets</t>
  </si>
  <si>
    <t xml:space="preserve"> Soft and warm coverings for comfort and insulation.</t>
  </si>
  <si>
    <t>E1M-TX-48613</t>
  </si>
  <si>
    <t>Coffee mug</t>
  </si>
  <si>
    <t xml:space="preserve"> A container for holding hot or cold beverages like coffee or tea.</t>
  </si>
  <si>
    <t>E1M-SX-91957</t>
  </si>
  <si>
    <t>Sunglasses</t>
  </si>
  <si>
    <t xml:space="preserve"> Eyewear designed to protect the eyes from sunlight and harmful UV rays.</t>
  </si>
  <si>
    <t>E1M-SX-80687</t>
  </si>
  <si>
    <t>First-aid kit</t>
  </si>
  <si>
    <t xml:space="preserve"> A collection of medical supplies for basic injury treatment and emergencies.</t>
  </si>
  <si>
    <t>E1M-SX-82305</t>
  </si>
  <si>
    <t>Hiking backpack</t>
  </si>
  <si>
    <t xml:space="preserve"> A backpack designed for outdoor adventures, often with special compartments and features.</t>
  </si>
  <si>
    <t>E1M-LX-86809</t>
  </si>
  <si>
    <t>Hairbrush and comb</t>
  </si>
  <si>
    <t xml:space="preserve"> Grooming tools for styling and managing hair.</t>
  </si>
  <si>
    <t>E1M-BX-64987</t>
  </si>
  <si>
    <t>Tableware</t>
  </si>
  <si>
    <t xml:space="preserve"> Items such as forks, knives, and spoons for setting a dining table.</t>
  </si>
  <si>
    <t>E1M-BX-79394</t>
  </si>
  <si>
    <t>Travel suitcase</t>
  </si>
  <si>
    <t xml:space="preserve"> Luggage designed for packing and carrying belongings during trips.</t>
  </si>
  <si>
    <t>E1M-CW-44071</t>
  </si>
  <si>
    <t>Trash can</t>
  </si>
  <si>
    <t xml:space="preserve"> A container for the disposal of waste and rubbish.</t>
  </si>
  <si>
    <t>E1M-CW-69358</t>
  </si>
  <si>
    <t>Pet leash</t>
  </si>
  <si>
    <t xml:space="preserve"> A cord or strap used to control and walk pets like dogs.</t>
  </si>
  <si>
    <t>E1M-CW-67323</t>
  </si>
  <si>
    <t>Curtains</t>
  </si>
  <si>
    <t xml:space="preserve"> Fabric window coverings used for privacy, light control, and decoration.</t>
  </si>
  <si>
    <t>E1M-CW-53176</t>
  </si>
  <si>
    <t>Broom</t>
  </si>
  <si>
    <t xml:space="preserve"> A cleaning tool with bristles used for sweeping floors and other surfaces.</t>
  </si>
  <si>
    <t>E1M-CW-89800</t>
  </si>
  <si>
    <t>Candles</t>
  </si>
  <si>
    <t xml:space="preserve"> Sources of light created by burning wax, often used for decoration or illumination.</t>
  </si>
  <si>
    <t>E1M-CW-84985</t>
  </si>
  <si>
    <t>Socks</t>
  </si>
  <si>
    <t xml:space="preserve"> Garments worn on the feet for warmth and comfort.</t>
  </si>
  <si>
    <t>E1M-CW-35258</t>
  </si>
  <si>
    <t xml:space="preserve"> A bag with shoulder straps for carrying items, typically used for school, work, or travel.</t>
  </si>
  <si>
    <t>E1M-CW-68120</t>
  </si>
  <si>
    <t>Cutlery</t>
  </si>
  <si>
    <t xml:space="preserve"> Utensils used for eating, including knives, forks, and spoons.</t>
  </si>
  <si>
    <t>E1M-LH-99805</t>
  </si>
  <si>
    <t>Towels</t>
  </si>
  <si>
    <t xml:space="preserve"> Absorbent cloths used for drying the body, hands, or dishes.</t>
  </si>
  <si>
    <t>E1M-LH-73354</t>
  </si>
  <si>
    <t>Dishes and cookware</t>
  </si>
  <si>
    <t xml:space="preserve"> Plates, pots, and pans used for preparing and serving food.</t>
  </si>
  <si>
    <t>10G-XF-62661</t>
  </si>
  <si>
    <t xml:space="preserve"> Footwear designed for protecting and supporting the feet.</t>
  </si>
  <si>
    <t>10G-XF-98155</t>
  </si>
  <si>
    <t>Pillows</t>
  </si>
  <si>
    <t xml:space="preserve"> Cushions for resting the head during sleep or relaxation.</t>
  </si>
  <si>
    <t>10G-XF-79897</t>
  </si>
  <si>
    <t>Hammer</t>
  </si>
  <si>
    <t xml:space="preserve"> A tool for driving in nails or removing them from surfaces.</t>
  </si>
  <si>
    <t>10G-XF-61433</t>
  </si>
  <si>
    <t>Mirror</t>
  </si>
  <si>
    <t xml:space="preserve"> A reflective surface used for grooming, dressing, and personal appearance.</t>
  </si>
  <si>
    <t>10G-XF-38648</t>
  </si>
  <si>
    <t xml:space="preserve"> Dental hygiene products for cleaning teeth and maintaining oral health.</t>
  </si>
  <si>
    <t>10G-XF-61812</t>
  </si>
  <si>
    <t>Paper and pens</t>
  </si>
  <si>
    <t xml:space="preserve"> Writing materials for jotting down notes, drawing, or sketching.</t>
  </si>
  <si>
    <t>10G-XF-92047</t>
  </si>
  <si>
    <t xml:space="preserve"> Eyewear designed to protect the eyes from sunlight and glare.</t>
  </si>
  <si>
    <t>10G-XF-26000</t>
  </si>
  <si>
    <t xml:space="preserve"> A portable device used to shield against rain or sunlight.</t>
  </si>
  <si>
    <t>10G-XF-50777</t>
  </si>
  <si>
    <t xml:space="preserve"> A flat surface for chopping and preparing food in the kitchen.</t>
  </si>
  <si>
    <t>10G-XF-99668</t>
  </si>
  <si>
    <t>Bed sheets</t>
  </si>
  <si>
    <t xml:space="preserve"> Fabric coverings for mattresses and bedding.</t>
  </si>
  <si>
    <t>10G-XF-59709</t>
  </si>
  <si>
    <t>Plant pot</t>
  </si>
  <si>
    <t xml:space="preserve"> A container for planting and growing flowers or other vegetation.</t>
  </si>
  <si>
    <t>10G-XF-36643</t>
  </si>
  <si>
    <t xml:space="preserve"> Kitchen tools such as spatulas, ladles, and tongs for food preparation.</t>
  </si>
  <si>
    <t>10G-XF-86769</t>
  </si>
  <si>
    <t>Waste bin</t>
  </si>
  <si>
    <t xml:space="preserve"> A container for collecting and disposing of trash and recyclables.</t>
  </si>
  <si>
    <t>10G-XF-56484</t>
  </si>
  <si>
    <t>Sewing kit</t>
  </si>
  <si>
    <t xml:space="preserve"> A collection of tools and materials for repairing clothing and fabric items.</t>
  </si>
  <si>
    <t>10G-XF-34035</t>
  </si>
  <si>
    <t>Can opener</t>
  </si>
  <si>
    <t xml:space="preserve"> A device used to open sealed cans, typically in the kitchen.</t>
  </si>
  <si>
    <t>10G-XF-48318</t>
  </si>
  <si>
    <t>Watering can</t>
  </si>
  <si>
    <t xml:space="preserve"> A container with a spout used for watering plants and gardens.</t>
  </si>
  <si>
    <t>10G-XF-51192</t>
  </si>
  <si>
    <t>Couch cushions</t>
  </si>
  <si>
    <t xml:space="preserve"> Padded elements placed on a sofa for added comfort and support.</t>
  </si>
  <si>
    <t>10G-XF-55593</t>
  </si>
  <si>
    <t>Hand sanitizer</t>
  </si>
  <si>
    <t xml:space="preserve"> A gel or liquid used for cleaning hands when soap and water are not available.</t>
  </si>
  <si>
    <t>10G-XF-82036</t>
  </si>
  <si>
    <t>Tissue box</t>
  </si>
  <si>
    <t xml:space="preserve"> A container for disposable facial tissues, often placed in homes and offices.</t>
  </si>
  <si>
    <t>10G-XF-35599</t>
  </si>
  <si>
    <t>Notepads</t>
  </si>
  <si>
    <t xml:space="preserve"> Small, bound paper for taking notes or making lists.</t>
  </si>
  <si>
    <t>10G-XF-77525</t>
  </si>
  <si>
    <t>Hairdryer</t>
  </si>
  <si>
    <t xml:space="preserve"> An appliance used for drying and styling hair.</t>
  </si>
  <si>
    <t>10G-XF-94223</t>
  </si>
  <si>
    <t>Kitchen scale</t>
  </si>
  <si>
    <t xml:space="preserve"> A device for measuring the weight of ingredients in cooking and baking.</t>
  </si>
  <si>
    <t>10G-XF-58211</t>
  </si>
  <si>
    <t>Cooking pot holders</t>
  </si>
  <si>
    <t xml:space="preserve"> Insulated pads or gloves used to handle hot pots and pans.</t>
  </si>
  <si>
    <t>10G-XF-86147</t>
  </si>
  <si>
    <t>Luggage tags</t>
  </si>
  <si>
    <t xml:space="preserve"> Labels attached to suitcases for identification during travel.</t>
  </si>
  <si>
    <t>10G-XF-63500</t>
  </si>
  <si>
    <t>Corkscrew</t>
  </si>
  <si>
    <t xml:space="preserve"> A tool for removing corks from wine bottles.</t>
  </si>
  <si>
    <t>10G-XF-47148</t>
  </si>
  <si>
    <t>Shower curtain</t>
  </si>
  <si>
    <t xml:space="preserve"> A waterproof barrier hung in the shower to prevent water from splashing.</t>
  </si>
  <si>
    <t>10G-XF-34351</t>
  </si>
  <si>
    <t>Frying pan</t>
  </si>
  <si>
    <t xml:space="preserve"> A flat-bottomed pan with sloping sides, used for frying and sautéing.</t>
  </si>
  <si>
    <t>10G-XF-50242</t>
  </si>
  <si>
    <t>Paintbrushes</t>
  </si>
  <si>
    <t xml:space="preserve"> Tools with bristles used for applying paint to surfaces.</t>
  </si>
  <si>
    <t>10G-XF-56595</t>
  </si>
  <si>
    <t>Ruler</t>
  </si>
  <si>
    <t xml:space="preserve"> A straight-edged measuring tool used for drawing and measuring.</t>
  </si>
  <si>
    <t>10G-XF-95499</t>
  </si>
  <si>
    <t>Clothes hangers</t>
  </si>
  <si>
    <t xml:space="preserve"> Devices for suspending clothing items in closets.</t>
  </si>
  <si>
    <t>10G-XF-83512</t>
  </si>
  <si>
    <t>Toilet plunger</t>
  </si>
  <si>
    <t xml:space="preserve"> A tool used to unclog toilets by creating suction pressure.</t>
  </si>
  <si>
    <t>10G-XF-24498</t>
  </si>
  <si>
    <t>Trash bags</t>
  </si>
  <si>
    <t xml:space="preserve"> Plastic bags used for disposing of household waste.</t>
  </si>
  <si>
    <t>10G-XF-32043</t>
  </si>
  <si>
    <t>Stapler</t>
  </si>
  <si>
    <t xml:space="preserve"> A device that binds sheets of paper together by driving a metal fastener through them.</t>
  </si>
  <si>
    <t>10G-XF-60676</t>
  </si>
  <si>
    <t xml:space="preserve"> Soft and warm coverings for comfort and insulation, used on beds or sofas.</t>
  </si>
  <si>
    <t>10G-XF-52548</t>
  </si>
  <si>
    <t xml:space="preserve"> Footwear designed for protecting and supporting the feet in various activities.</t>
  </si>
  <si>
    <t>10G-XF-34421</t>
  </si>
  <si>
    <t xml:space="preserve"> Garments worn on the feet for warmth and to prevent chafing.</t>
  </si>
  <si>
    <t>10G-XF-43687</t>
  </si>
  <si>
    <t>10G-XF-36720</t>
  </si>
  <si>
    <t xml:space="preserve"> A human-powered vehicle with two wheels, used for transportation and exercise.</t>
  </si>
  <si>
    <t>10G-XF-40701</t>
  </si>
  <si>
    <t>10G-XF-88654</t>
  </si>
  <si>
    <t>10G-XF-89147</t>
  </si>
  <si>
    <t>Gardening gloves</t>
  </si>
  <si>
    <t xml:space="preserve"> Protective gloves worn while gardening to shield hands from dirt and thorns.</t>
  </si>
  <si>
    <t>10G-XF-63068</t>
  </si>
  <si>
    <t>10G-XF-83363</t>
  </si>
  <si>
    <t>10G-XF-53315</t>
  </si>
  <si>
    <t>Hammock</t>
  </si>
  <si>
    <t xml:space="preserve"> A hanging bed or seat made of fabric or netting, often used for relaxation.</t>
  </si>
  <si>
    <t>10G-XF-59817</t>
  </si>
  <si>
    <t>Cooking apron</t>
  </si>
  <si>
    <t xml:space="preserve"> A protective garment worn to keep clothing clean while cooking.</t>
  </si>
  <si>
    <t>10G-XF-60274</t>
  </si>
  <si>
    <t>PCC-IE-69096</t>
  </si>
  <si>
    <t>Plastic food containers</t>
  </si>
  <si>
    <t xml:space="preserve"> Containers for storing and preserving food in refrigerators or pantries.</t>
  </si>
  <si>
    <t>FGS-CZ-89899</t>
  </si>
  <si>
    <t>FGS-DC-83646</t>
  </si>
  <si>
    <t>FGS-PO-78490</t>
  </si>
  <si>
    <t>FGS-PO-44567</t>
  </si>
  <si>
    <t>Luggage</t>
  </si>
  <si>
    <t xml:space="preserve"> Bags or suitcases used for carrying personal belongings during travel.</t>
  </si>
  <si>
    <t>FGS-CZ-59159</t>
  </si>
  <si>
    <t>Teapot</t>
  </si>
  <si>
    <t xml:space="preserve"> A vessel used for steeping and serving tea.</t>
  </si>
  <si>
    <t>FGS-PO-25333</t>
  </si>
  <si>
    <t>FGS-CZ-41478</t>
  </si>
  <si>
    <t xml:space="preserve"> A flat, sturdy surface used for chopping and preparing food in the kitchen.</t>
  </si>
  <si>
    <t>FGS-DC-80987</t>
  </si>
  <si>
    <t>FGS-PO-43720</t>
  </si>
  <si>
    <t>Wine glasses</t>
  </si>
  <si>
    <t xml:space="preserve"> Stemmed glassware designed for serving and enjoying wine.</t>
  </si>
  <si>
    <t>FGS-PO-76847</t>
  </si>
  <si>
    <t>FGS-24-41813</t>
  </si>
  <si>
    <t xml:space="preserve"> Durable and supportive footwear designed for outdoor activities and hiking.</t>
  </si>
  <si>
    <t>FGS-2X-33711</t>
  </si>
  <si>
    <t>Hangers</t>
  </si>
  <si>
    <t xml:space="preserve"> Devices for suspending clothing items in closets to keep them organized.</t>
  </si>
  <si>
    <t>FGS-2X-50345</t>
  </si>
  <si>
    <t>Lunchbox</t>
  </si>
  <si>
    <t xml:space="preserve"> A container used for packing and carrying meals and snacks.</t>
  </si>
  <si>
    <t>FGS-1X-44518</t>
  </si>
  <si>
    <t>Sponges</t>
  </si>
  <si>
    <t xml:space="preserve"> Soft, absorbent cleaning tools used for washing dishes and surfaces.</t>
  </si>
  <si>
    <t>RPS-FG-63218</t>
  </si>
  <si>
    <t>RPS-FG-33746</t>
  </si>
  <si>
    <t>Dining table</t>
  </si>
  <si>
    <t xml:space="preserve"> A piece of furniture for seating and serving meals in a dining room or kitchen.</t>
  </si>
  <si>
    <t>RPS-18-39014</t>
  </si>
  <si>
    <t>Bedside lamp</t>
  </si>
  <si>
    <t xml:space="preserve"> A small light fixture placed on a bedside table for reading and ambiance.</t>
  </si>
  <si>
    <t>FGS-LB-59518</t>
  </si>
  <si>
    <t>CAB-CX-65607</t>
  </si>
  <si>
    <t>E1M-10-41963</t>
  </si>
  <si>
    <t>E1M-10-37646</t>
  </si>
  <si>
    <t>Mop</t>
  </si>
  <si>
    <t xml:space="preserve"> A cleaning tool with a handle and absorbent head used for cleaning floors.</t>
  </si>
  <si>
    <t>E1M-10-78300</t>
  </si>
  <si>
    <t>E1M-10-53741</t>
  </si>
  <si>
    <t>Alarm clock</t>
  </si>
  <si>
    <t xml:space="preserve"> A timekeeping device with a loud alarm, used for waking up in the morning.</t>
  </si>
  <si>
    <t>E1M-10-44019</t>
  </si>
  <si>
    <t>Picture frame</t>
  </si>
  <si>
    <t xml:space="preserve"> A decorative frame used to display and protect photographs or artwork.</t>
  </si>
  <si>
    <t>E1M-TX-48260</t>
  </si>
  <si>
    <t>Measuring cups and spoons</t>
  </si>
  <si>
    <t xml:space="preserve"> Kitchen tools for accurately measuring ingredients in cooking and baking.</t>
  </si>
  <si>
    <t>E1M-SX-65408</t>
  </si>
  <si>
    <t>E1M-SX-98915</t>
  </si>
  <si>
    <t>Cutting mat</t>
  </si>
  <si>
    <t xml:space="preserve"> A flexible, self-healing mat used as a cutting surface for crafts and sewing.</t>
  </si>
  <si>
    <t>E1M-SX-38762</t>
  </si>
  <si>
    <t xml:space="preserve"> Garments worn on the feet for warmth, comfort, and moisture absorption.</t>
  </si>
  <si>
    <t>E1M-LX-64681</t>
  </si>
  <si>
    <t>Plant pots</t>
  </si>
  <si>
    <t xml:space="preserve"> Containers for planting and growing various plants and flowers.</t>
  </si>
  <si>
    <t>E1M-BX-86831</t>
  </si>
  <si>
    <t>Kitchen utensils</t>
  </si>
  <si>
    <t>E1M-BX-72699</t>
  </si>
  <si>
    <t xml:space="preserve"> A bag with shoulder straps for carrying personal items, often used for school or travel.</t>
  </si>
  <si>
    <t>E1M-CW-57377</t>
  </si>
  <si>
    <t>E1M-CW-49028</t>
  </si>
  <si>
    <t xml:space="preserve"> Sources of light created by burning wax, often used for decoration and ambience.</t>
  </si>
  <si>
    <t>E1M-CW-73514</t>
  </si>
  <si>
    <t xml:space="preserve"> Soft, warm coverings for comfort and insulation, used on beds or sofas.</t>
  </si>
  <si>
    <t>E1M-CW-51835</t>
  </si>
  <si>
    <t xml:space="preserve"> A collection of tools and materials for sewing and mending fabrics.</t>
  </si>
  <si>
    <t>E1M-CW-45986</t>
  </si>
  <si>
    <t>E1M-CW-62118</t>
  </si>
  <si>
    <t>E1M-CW-93491</t>
  </si>
  <si>
    <t xml:space="preserve"> Containers used for cooking and preparing a variety of dishes.</t>
  </si>
  <si>
    <t>E1M-LH-42878</t>
  </si>
  <si>
    <t xml:space="preserve"> Footwear designed for protecting and supporting the feet in different activities.</t>
  </si>
  <si>
    <t>E1M-LH-34963</t>
  </si>
  <si>
    <t>10G-XF-44977</t>
  </si>
  <si>
    <t>10G-XF-77673</t>
  </si>
  <si>
    <t>10G-XF-55983</t>
  </si>
  <si>
    <t>Picnic basket</t>
  </si>
  <si>
    <t xml:space="preserve"> A container for carrying food, dishes, and utensils for outdoor dining.</t>
  </si>
  <si>
    <t>10G-XF-57949</t>
  </si>
  <si>
    <t xml:space="preserve"> Implements like shovels, rakes, and pruners used for gardening tasks.</t>
  </si>
  <si>
    <t>10G-XF-69040</t>
  </si>
  <si>
    <t>10G-XF-89898</t>
  </si>
  <si>
    <t>10G-XF-52881</t>
  </si>
  <si>
    <t>10G-XF-93631</t>
  </si>
  <si>
    <t>Dishes and cutlery</t>
  </si>
  <si>
    <t xml:space="preserve"> Plates, bowls, knives, forks, and spoons for serving and eating meals.</t>
  </si>
  <si>
    <t>10G-XF-79463</t>
  </si>
  <si>
    <t>Camping tent</t>
  </si>
  <si>
    <t>10G-XF-55959</t>
  </si>
  <si>
    <t xml:space="preserve"> A protective garment worn while cooking to keep clothing clean.</t>
  </si>
  <si>
    <t>10G-XF-50615</t>
  </si>
  <si>
    <t>10G-XF-69273</t>
  </si>
  <si>
    <t>Glasses and contact lenses</t>
  </si>
  <si>
    <t xml:space="preserve"> Corrective eyewear for improving vision.</t>
  </si>
  <si>
    <t>10G-XF-31951</t>
  </si>
  <si>
    <t>10G-XF-85850</t>
  </si>
  <si>
    <t>10G-XF-35929</t>
  </si>
  <si>
    <t>10G-XF-27983</t>
  </si>
  <si>
    <t>10G-XF-90726</t>
  </si>
  <si>
    <t>Picture frames</t>
  </si>
  <si>
    <t xml:space="preserve"> Decorative frames used to display and protect photographs or artwork.</t>
  </si>
  <si>
    <t>10G-XF-54418</t>
  </si>
  <si>
    <t>10G-XF-69442</t>
  </si>
  <si>
    <t>10G-XF-50864</t>
  </si>
  <si>
    <t>10G-XF-52460</t>
  </si>
  <si>
    <t>10G-XF-32313</t>
  </si>
  <si>
    <t>10G-XF-80304</t>
  </si>
  <si>
    <t>10G-XF-89633</t>
  </si>
  <si>
    <t>10G-XF-67863</t>
  </si>
  <si>
    <t>10G-XF-76037</t>
  </si>
  <si>
    <t>Tire Pressure Gauge</t>
  </si>
  <si>
    <t xml:space="preserve"> A handheld tool for measuring the air pressure in your car's tires to ensure they are properly inflated.</t>
  </si>
  <si>
    <t>10G-XF-23868</t>
  </si>
  <si>
    <t>Car Wax</t>
  </si>
  <si>
    <t xml:space="preserve"> A product used to protect and shine your car's paint, providing a protective layer against the elements.</t>
  </si>
  <si>
    <t>10G-XF-71218</t>
  </si>
  <si>
    <t>Car Cover</t>
  </si>
  <si>
    <t xml:space="preserve"> A protective covering for your vehicle to shield it from the elements and prevent dust and debris buildup.</t>
  </si>
  <si>
    <t>10G-XF-73800</t>
  </si>
  <si>
    <t>Jumper Cables</t>
  </si>
  <si>
    <t xml:space="preserve"> Cables with clamps used to jump-start a vehicle with a dead battery by connecting it to another vehicle.</t>
  </si>
  <si>
    <t>10G-XF-73276</t>
  </si>
  <si>
    <t>Windshield Sunshade</t>
  </si>
  <si>
    <t xml:space="preserve"> A reflective shield placed in the front windshield to block the sun and keep the car's interior cooler.</t>
  </si>
  <si>
    <t>10G-XF-89495</t>
  </si>
  <si>
    <t>Car Floor Mats</t>
  </si>
  <si>
    <t xml:space="preserve"> Mats placed on the floor of a vehicle to protect the carpeting and make cleaning easier.</t>
  </si>
  <si>
    <t>10G-XF-45358</t>
  </si>
  <si>
    <t>Seat Covers</t>
  </si>
  <si>
    <t xml:space="preserve"> Fabric or leather covers that protect and customize the appearance of car seats.</t>
  </si>
  <si>
    <t>10G-XF-31993</t>
  </si>
  <si>
    <t>Car Air Freshener</t>
  </si>
  <si>
    <t xml:space="preserve"> Products used to add pleasant scents to the interior of the vehicle.</t>
  </si>
  <si>
    <t>10G-XF-54684</t>
  </si>
  <si>
    <t>Car Wash Kit</t>
  </si>
  <si>
    <t xml:space="preserve"> A set of products including soap, mitts, and brushes for cleaning the exterior of the car.</t>
  </si>
  <si>
    <t>10G-XF-48141</t>
  </si>
  <si>
    <t>Roof Rack</t>
  </si>
  <si>
    <t xml:space="preserve"> An accessory attached to the roof of a car to carry additional cargo like bikes, luggage, or skis.</t>
  </si>
  <si>
    <t>10G-XF-29195</t>
  </si>
  <si>
    <t>Car Jack</t>
  </si>
  <si>
    <t xml:space="preserve"> A device used to lift a car off the ground for maintenance or changing a flat tire.</t>
  </si>
  <si>
    <t>10G-XF-34947</t>
  </si>
  <si>
    <t>First Aid Kit</t>
  </si>
  <si>
    <t xml:space="preserve"> A kit containing medical supplies for emergencies and accidents while on the road.</t>
  </si>
  <si>
    <t>10G-XF-93529</t>
  </si>
  <si>
    <t>Oil Filter</t>
  </si>
  <si>
    <t xml:space="preserve"> A component that filters engine oil to remove contaminants and maintain engine health.</t>
  </si>
  <si>
    <t>10G-XF-82984</t>
  </si>
  <si>
    <t>Wiper Blades</t>
  </si>
  <si>
    <t xml:space="preserve"> Rubber blades that sweep across the windshield to clear away rain, snow, and debris.</t>
  </si>
  <si>
    <t>10G-XF-34004</t>
  </si>
  <si>
    <t>Car Battery Charger</t>
  </si>
  <si>
    <t xml:space="preserve"> A device used to recharge or maintain a car's battery when it's low or dead.</t>
  </si>
  <si>
    <t>10G-XF-31439</t>
  </si>
  <si>
    <t>Car Safety Kit</t>
  </si>
  <si>
    <t xml:space="preserve"> A kit with emergency supplies like a flashlight, reflective vest, and other safety tools.</t>
  </si>
  <si>
    <t>10G-XF-65137</t>
  </si>
  <si>
    <t>GPS Navigation System</t>
  </si>
  <si>
    <t xml:space="preserve"> A device or app that provides directions and maps for navigation while driving.</t>
  </si>
  <si>
    <t>10G-XF-95664</t>
  </si>
  <si>
    <t>Car Phone Mount</t>
  </si>
  <si>
    <t xml:space="preserve"> A holder for attaching smartphones to the car's dashboard for hands-free use.</t>
  </si>
  <si>
    <t>10G-XF-48647</t>
  </si>
  <si>
    <t>Tool Set</t>
  </si>
  <si>
    <t xml:space="preserve"> A collection of tools for basic car maintenance and repairs, including wrenches and screwdrivers.</t>
  </si>
  <si>
    <t>10G-XF-59120</t>
  </si>
  <si>
    <t>Wheel Locks</t>
  </si>
  <si>
    <t xml:space="preserve"> Locking nuts or bolts to secure your car's wheels and prevent theft.</t>
  </si>
  <si>
    <t>10G-XF-31128</t>
  </si>
  <si>
    <t>FES-CZ-77317</t>
  </si>
  <si>
    <t>Coffee Mug</t>
  </si>
  <si>
    <t>FES-PR-63866</t>
  </si>
  <si>
    <t xml:space="preserve"> Sources of light created by burning wax, often used for decoration and ambiance.</t>
  </si>
  <si>
    <t>FES-DC-98050</t>
  </si>
  <si>
    <t>Hiking Boots</t>
  </si>
  <si>
    <t>FES-PR-97582</t>
  </si>
  <si>
    <t>Sewing Kit</t>
  </si>
  <si>
    <t>FES-CZ-96788</t>
  </si>
  <si>
    <t>FES-PR-70742</t>
  </si>
  <si>
    <t>Picture Frame</t>
  </si>
  <si>
    <t>FES-DC-93858</t>
  </si>
  <si>
    <t>Plastic Food Containers</t>
  </si>
  <si>
    <t>FES-PR-91368</t>
  </si>
  <si>
    <t>Dashboard Camera (Dash Cam)</t>
  </si>
  <si>
    <t xml:space="preserve"> A small video camera mounted on the car's dashboard or windshield to record the vehicle's surroundings while driving for security or insurance purposes.</t>
  </si>
  <si>
    <t>FES-CZ-48879</t>
  </si>
  <si>
    <t>Snow Chains</t>
  </si>
  <si>
    <t xml:space="preserve"> Chains placed on the tires to provide extra traction and grip when driving on snow or ice.</t>
  </si>
  <si>
    <t>FES-PR-68068</t>
  </si>
  <si>
    <t>Emergency Car Hammer</t>
  </si>
  <si>
    <t xml:space="preserve"> A tool designed to break car windows and cut seatbelts in emergency situations.</t>
  </si>
  <si>
    <t>FES-DC-47890</t>
  </si>
  <si>
    <t>Car Vacuum Cleaner</t>
  </si>
  <si>
    <t xml:space="preserve"> Portable vacuum cleaners specifically designed for cleaning the interior of a car.</t>
  </si>
  <si>
    <t>FES-PR-93670</t>
  </si>
  <si>
    <t>Headlight Restoration Kit</t>
  </si>
  <si>
    <t xml:space="preserve"> A kit used to remove haziness and restore clarity to foggy or yellowed headlights.</t>
  </si>
  <si>
    <t>FES-CZ-95067</t>
  </si>
  <si>
    <t>Car Polish</t>
  </si>
  <si>
    <t xml:space="preserve"> A product used to polish and improve the shine of a car's exterior paint.</t>
  </si>
  <si>
    <t>FES-PR-40884</t>
  </si>
  <si>
    <t>Fuel Injector Cleaner</t>
  </si>
  <si>
    <t xml:space="preserve"> A chemical additive that cleans and improves the performance of fuel injectors in the engine.</t>
  </si>
  <si>
    <t>FES-DC-91416</t>
  </si>
  <si>
    <t>Car Buffer/Polisher</t>
  </si>
  <si>
    <t xml:space="preserve"> A handheld device used to polish and wax a vehicle's exterior.</t>
  </si>
  <si>
    <t>FES-PR-31075</t>
  </si>
  <si>
    <t>Car Diagnostic Scanner (OBD-II Scanner)</t>
  </si>
  <si>
    <t xml:space="preserve"> A tool used to diagnose and read trouble codes in a car's onboard computer system.</t>
  </si>
  <si>
    <t>FES-CZ-72188</t>
  </si>
  <si>
    <t>Radar Detector</t>
  </si>
  <si>
    <t xml:space="preserve"> A device that detects police radar and laser signals, alerting drivers to potential speed traps.</t>
  </si>
  <si>
    <t>FES-DC-58445</t>
  </si>
  <si>
    <t>Tire Inflator and Air Compressor</t>
  </si>
  <si>
    <t xml:space="preserve"> Portable devices used to inflate tires and provide emergency air supply.</t>
  </si>
  <si>
    <t>FES-PR-87271</t>
  </si>
  <si>
    <t>Emergency Roadside Kit</t>
  </si>
  <si>
    <t xml:space="preserve"> A kit containing essential tools and supplies for roadside emergencies, such as jumper cables and warning triangles.</t>
  </si>
  <si>
    <t>FES-PR-34683</t>
  </si>
  <si>
    <t>Car Organizer</t>
  </si>
  <si>
    <t xml:space="preserve"> Storage accessories used to keep the interior of the car organized and clutter-free.</t>
  </si>
  <si>
    <t>FES-CZ-42889</t>
  </si>
  <si>
    <t>Bluetooth Car Adapter</t>
  </si>
  <si>
    <t xml:space="preserve"> A device that enables Bluetooth connectivity in older car models for hands-free calling and music streaming.</t>
  </si>
  <si>
    <t>FES-PR-53042</t>
  </si>
  <si>
    <t>Windshield Repair Kit</t>
  </si>
  <si>
    <t xml:space="preserve"> A kit used to repair small chips and cracks in the car's windshield.</t>
  </si>
  <si>
    <t>FES-DC-76743</t>
  </si>
  <si>
    <t>Seat Belt Cutter and Window Breaker Tool</t>
  </si>
  <si>
    <t xml:space="preserve"> A compact tool for cutting seatbelts and breaking car windows in emergencies.</t>
  </si>
  <si>
    <t>FES-PR-30464</t>
  </si>
  <si>
    <t>Car Sun Visor Extender</t>
  </si>
  <si>
    <t xml:space="preserve"> An accessory that extends the car's sun visor for better protection against sunlight and glare.</t>
  </si>
  <si>
    <t>FES-CZ-84569</t>
  </si>
  <si>
    <t>Anti-Slip Car Mats</t>
  </si>
  <si>
    <t xml:space="preserve"> Rubber or silicone mats placed on the dashboard to prevent items from sliding or slipping while driving.</t>
  </si>
  <si>
    <t>FES-PR-66481</t>
  </si>
  <si>
    <t>Car Cover Lock and Cable</t>
  </si>
  <si>
    <t xml:space="preserve"> Accessories to secure a car cover in place and prevent theft or movement.</t>
  </si>
  <si>
    <t>FES-DC-24055</t>
  </si>
  <si>
    <t>Paint Scratch Repair Pen</t>
  </si>
  <si>
    <t xml:space="preserve"> Pens or markers filled with paint for covering up small scratches and chips in the car's paintwork.</t>
  </si>
  <si>
    <t>FES-PR-91541</t>
  </si>
  <si>
    <t>FES-CZ-24865</t>
  </si>
  <si>
    <t>FES-PR-89925</t>
  </si>
  <si>
    <t>Trash Bags</t>
  </si>
  <si>
    <t xml:space="preserve"> Plastic bags used for collecting and disposing of household waste.</t>
  </si>
  <si>
    <t>FES-DC-26340</t>
  </si>
  <si>
    <t>Waste Bin</t>
  </si>
  <si>
    <t>FES-PR-80143</t>
  </si>
  <si>
    <t>FES-CZ-74610</t>
  </si>
  <si>
    <t>FES-PR-29019</t>
  </si>
  <si>
    <t>Coffee Maker</t>
  </si>
  <si>
    <t xml:space="preserve"> An appliance for brewing coffee through various methods, such as drip or espresso.</t>
  </si>
  <si>
    <t>FES-DC-75802</t>
  </si>
  <si>
    <t>FES-PR-33661</t>
  </si>
  <si>
    <t>Car Battery</t>
  </si>
  <si>
    <t xml:space="preserve"> A rechargeable device that stores electrical energy to start the engine and power car electronics.</t>
  </si>
  <si>
    <t>FES-PO-95786</t>
  </si>
  <si>
    <t>Car Tires</t>
  </si>
  <si>
    <t xml:space="preserve"> The rubber components on the wheels that provide traction and support the vehicle.</t>
  </si>
  <si>
    <t>FES-PO-30227</t>
  </si>
  <si>
    <t>Motor Oil</t>
  </si>
  <si>
    <t xml:space="preserve"> Lubricating oil used in engines to reduce friction and maintain optimal performance.</t>
  </si>
  <si>
    <t>FES-PO-31559</t>
  </si>
  <si>
    <t>Windshield Wipers</t>
  </si>
  <si>
    <t xml:space="preserve"> Blades and arms that wipe the windshield to remove rain, snow, or debris for clear visibility.</t>
  </si>
  <si>
    <t>FES-PO-54145</t>
  </si>
  <si>
    <t xml:space="preserve"> Protective mats placed on the floor of a car to keep it clean and protect the underlying carpet.</t>
  </si>
  <si>
    <t>FES-PO-32835</t>
  </si>
  <si>
    <t>Air Fresheners</t>
  </si>
  <si>
    <t xml:space="preserve"> Products used to add pleasant scents to the car's interior, keeping it smelling fresh.</t>
  </si>
  <si>
    <t>FES-PO-69985</t>
  </si>
  <si>
    <t xml:space="preserve"> A product applied to the car's exterior to protect the paint and enhance its shine.</t>
  </si>
  <si>
    <t>FES-PO-35178</t>
  </si>
  <si>
    <t xml:space="preserve"> A set of cleaning products and tools used to wash and maintain the car's exterior.</t>
  </si>
  <si>
    <t>FES-PO-60693</t>
  </si>
  <si>
    <t>Car Covers</t>
  </si>
  <si>
    <t xml:space="preserve"> Protective covers to shield the car from the elements and prevent dust and debris buildup.</t>
  </si>
  <si>
    <t>FES-PO-49423</t>
  </si>
  <si>
    <t>FES-PO-96105</t>
  </si>
  <si>
    <t xml:space="preserve"> A handheld tool for measuring and maintaining the air pressure in car tires.</t>
  </si>
  <si>
    <t>FES-PO-68961</t>
  </si>
  <si>
    <t xml:space="preserve"> A device used to lift the car for maintenance or to change a flat tire.</t>
  </si>
  <si>
    <t>FES-PO-96020</t>
  </si>
  <si>
    <t xml:space="preserve"> A kit containing emergency supplies such as a flashlight, reflective vest, and first aid materials.</t>
  </si>
  <si>
    <t>X4--1X-30218</t>
  </si>
  <si>
    <t>Cargo Nets and Organizers</t>
  </si>
  <si>
    <t xml:space="preserve"> Accessories for securing and organizing cargo in the car's trunk or cargo area.</t>
  </si>
  <si>
    <t>X4--2X-90449</t>
  </si>
  <si>
    <t>Roof Racks and Carriers</t>
  </si>
  <si>
    <t xml:space="preserve"> Systems to transport additional cargo on the roof of the car, like bikes, luggage, or skis.</t>
  </si>
  <si>
    <t>FES-L3-82943</t>
  </si>
  <si>
    <t>Dashboard Covers</t>
  </si>
  <si>
    <t xml:space="preserve"> Covers placed on the dashboard to protect it from sun damage and keep it cool.</t>
  </si>
  <si>
    <t>FES-L3-80005</t>
  </si>
  <si>
    <t>Car Seat Covers</t>
  </si>
  <si>
    <t xml:space="preserve"> Fabric or leather covers to protect and customize the appearance of car seats.</t>
  </si>
  <si>
    <t>RPS-X4-83939</t>
  </si>
  <si>
    <t>Windshield Sunshades</t>
  </si>
  <si>
    <t xml:space="preserve"> Reflective shields placed in the front windshield to block the sun and keep the car's interior cooler.</t>
  </si>
  <si>
    <t>RPS-X4-56884</t>
  </si>
  <si>
    <t>Car Phone Mounts</t>
  </si>
  <si>
    <t xml:space="preserve"> Holders for attaching smartphones to the car's dashboard for hands-free use.</t>
  </si>
  <si>
    <t>RPS-X4-45786</t>
  </si>
  <si>
    <t>Emergency Car Kits</t>
  </si>
  <si>
    <t xml:space="preserve"> Kits containing essential tools and supplies for roadside emergencies, such as jumper cables and warning triangles.</t>
  </si>
  <si>
    <t>RPS-X4-71566</t>
  </si>
  <si>
    <t>Television (TV)</t>
  </si>
  <si>
    <t xml:space="preserve"> A device that displays audio and visual content, including movies, shows, and news.</t>
  </si>
  <si>
    <t>RPS-X4-45389</t>
  </si>
  <si>
    <t>Remote Control</t>
  </si>
  <si>
    <t xml:space="preserve"> A handheld device used to change channels, adjust volume, and control TV functions.</t>
  </si>
  <si>
    <t>RPS-18-66586</t>
  </si>
  <si>
    <t>TV Wall Mount</t>
  </si>
  <si>
    <t xml:space="preserve"> A bracket to mount the TV on a wall, saving space and providing a sleek look.</t>
  </si>
  <si>
    <t>10G-XF-52039</t>
  </si>
  <si>
    <t>Streaming Device</t>
  </si>
  <si>
    <t xml:space="preserve"> A device, like Roku or Apple TV, used to access streaming services and apps on the TV.</t>
  </si>
  <si>
    <t>10G-XF-25116</t>
  </si>
  <si>
    <t>HDMI Cable</t>
  </si>
  <si>
    <t xml:space="preserve"> A high-definition multimedia interface cable for connecting the TV to other devices.</t>
  </si>
  <si>
    <t>10G-XF-97252</t>
  </si>
  <si>
    <t>TV Stand</t>
  </si>
  <si>
    <t xml:space="preserve"> A piece of furniture designed to hold the TV and often has storage for media equipment.</t>
  </si>
  <si>
    <t>10G-XF-66756</t>
  </si>
  <si>
    <t>Soundbar</t>
  </si>
  <si>
    <t xml:space="preserve"> A speaker system that enhances TV audio quality for a better viewing experience.</t>
  </si>
  <si>
    <t>10G-XF-90292</t>
  </si>
  <si>
    <t>TV Antenna</t>
  </si>
  <si>
    <t xml:space="preserve"> An antenna used to receive over-the-air TV channels without a cable or satellite subscription.</t>
  </si>
  <si>
    <t>10G-XF-91282</t>
  </si>
  <si>
    <t>Blu-ray Player</t>
  </si>
  <si>
    <t xml:space="preserve"> A device for playing high-definition Blu-ray discs and DVDs on the TV.</t>
  </si>
  <si>
    <t>10G-XF-92201</t>
  </si>
  <si>
    <t>Gaming Console</t>
  </si>
  <si>
    <t xml:space="preserve"> A gaming system like PlayStation, Xbox, or Nintendo for playing video games on the TV.</t>
  </si>
  <si>
    <t>10G-XF-86639</t>
  </si>
  <si>
    <t>Universal Remote Control</t>
  </si>
  <si>
    <t xml:space="preserve"> A single remote that can control multiple devices, including the TV.</t>
  </si>
  <si>
    <t>10G-XF-47979</t>
  </si>
  <si>
    <t>TV Screen Cleaner</t>
  </si>
  <si>
    <t xml:space="preserve"> Cleaning products designed to remove dust and smudges from the TV screen.</t>
  </si>
  <si>
    <t>10G-XF-99152</t>
  </si>
  <si>
    <t>TV Sound System</t>
  </si>
  <si>
    <t xml:space="preserve"> An advanced audio setup to enhance the sound quality of the TV.</t>
  </si>
  <si>
    <t>10G-XF-49089</t>
  </si>
  <si>
    <t>TV Console Table</t>
  </si>
  <si>
    <t xml:space="preserve"> Furniture designed to hold the TV and provide storage space for media accessories.</t>
  </si>
  <si>
    <t>10G-XF-70154</t>
  </si>
  <si>
    <t>TV Tuner</t>
  </si>
  <si>
    <t xml:space="preserve"> A device used to receive and decode TV signals, often for computers or older TVs.</t>
  </si>
  <si>
    <t>10G-XF-66056</t>
  </si>
  <si>
    <t>TV Screen Protector</t>
  </si>
  <si>
    <t xml:space="preserve"> A transparent shield to protect the TV screen from damage and scratches.</t>
  </si>
  <si>
    <t>10G-XF-52488</t>
  </si>
  <si>
    <t>TV Trays</t>
  </si>
  <si>
    <t xml:space="preserve"> Portable tables used for eating or placing items in front of the TV.</t>
  </si>
  <si>
    <t>10G-XF-45665</t>
  </si>
  <si>
    <t>TV Streaming Stick</t>
  </si>
  <si>
    <t xml:space="preserve"> A compact device, such as a Google Chromecast, that adds streaming capabilities to the TV.</t>
  </si>
  <si>
    <t>10G-XF-86109</t>
  </si>
  <si>
    <t>TV Amplifier</t>
  </si>
  <si>
    <t xml:space="preserve"> A device to boost TV signal reception in areas with weak signal strength.</t>
  </si>
  <si>
    <t>10G-XF-66178</t>
  </si>
  <si>
    <t>Cable Management Kit</t>
  </si>
  <si>
    <t xml:space="preserve"> Accessories for organizing and concealing cables and wires connected to the TV.</t>
  </si>
  <si>
    <t>10G-XF-26498</t>
  </si>
  <si>
    <t xml:space="preserve"> An electronic display device that receives and broadcasts audio and visual content.</t>
  </si>
  <si>
    <t>10G-XF-32439</t>
  </si>
  <si>
    <t xml:space="preserve"> A handheld device for operating the TV, including changing channels and adjusting settings.</t>
  </si>
  <si>
    <t>10G-XF-94264</t>
  </si>
  <si>
    <t xml:space="preserve"> A bracket or stand used to secure the TV to a wall for space-saving and aesthetics.</t>
  </si>
  <si>
    <t>10G-XF-66191</t>
  </si>
  <si>
    <t xml:space="preserve"> High-Definition Multimedia Interface cable for transmitting high-quality audio and video signals from other devices to the TV.</t>
  </si>
  <si>
    <t>10G-XF-36599</t>
  </si>
  <si>
    <t xml:space="preserve"> An external speaker system designed to enhance the TV's audio quality.</t>
  </si>
  <si>
    <t>10G-XF-27034</t>
  </si>
  <si>
    <t xml:space="preserve"> A device like Roku or Amazon Fire TV that connects to the TV, allowing access to online streaming content and apps.</t>
  </si>
  <si>
    <t>10G-XF-45808</t>
  </si>
  <si>
    <t xml:space="preserve"> Furniture designed to hold the TV and house media equipment, such as DVD players and gaming consoles.</t>
  </si>
  <si>
    <t>10G-XF-42513</t>
  </si>
  <si>
    <t xml:space="preserve"> A device for playing Blu-ray discs and DVDs, offering high-definition video and audio.</t>
  </si>
  <si>
    <t>10G-XF-75482</t>
  </si>
  <si>
    <t xml:space="preserve"> A single remote that can control multiple devices, simplifying the operation of the TV and other equipment.</t>
  </si>
  <si>
    <t>10G-XF-25523</t>
  </si>
  <si>
    <t xml:space="preserve"> A device used to capture over-the-air television broadcasts without a cable or satellite connection.</t>
  </si>
  <si>
    <t>10G-XF-88299</t>
  </si>
  <si>
    <t xml:space="preserve"> A video game system like PlayStation or Xbox for playing games on the TV.</t>
  </si>
  <si>
    <t>10G-XF-80111</t>
  </si>
  <si>
    <t xml:space="preserve"> Cleaning products and tools specifically designed to remove dust and smudges from the TV screen.</t>
  </si>
  <si>
    <t>10G-XF-84828</t>
  </si>
  <si>
    <t>TV Mounting Kit</t>
  </si>
  <si>
    <t xml:space="preserve"> Accessories for securely attaching the TV to a wall or stand.</t>
  </si>
  <si>
    <t>10G-XF-62603</t>
  </si>
  <si>
    <t>10G-XF-58393</t>
  </si>
  <si>
    <t xml:space="preserve"> A device for receiving and decoding TV signals, often used with computers or older TVs.</t>
  </si>
  <si>
    <t>10G-XF-79316</t>
  </si>
  <si>
    <t xml:space="preserve"> A transparent shield or film to safeguard the TV screen from damage and scratches.</t>
  </si>
  <si>
    <t>10G-XF-32062</t>
  </si>
  <si>
    <t xml:space="preserve"> Portable tables for eating or holding items in front of the TV.</t>
  </si>
  <si>
    <t>10G-XF-75438</t>
  </si>
  <si>
    <t xml:space="preserve"> A compact device like Chromecast or Apple TV that adds streaming capabilities to the TV.</t>
  </si>
  <si>
    <t>10G-XF-66297</t>
  </si>
  <si>
    <t xml:space="preserve"> A device that boosts TV signal reception, useful in areas with weak signal strength.</t>
  </si>
  <si>
    <t>10G-XF-49528</t>
  </si>
  <si>
    <t xml:space="preserve"> Accessories for organizing and concealing cables and wires connected to the TV and other devices.</t>
  </si>
  <si>
    <t>Discount Matrix</t>
  </si>
  <si>
    <t>Customer Category</t>
  </si>
  <si>
    <t>Discount Category</t>
  </si>
  <si>
    <t>Bronze</t>
  </si>
  <si>
    <t>Silver</t>
  </si>
  <si>
    <t>Platinum</t>
  </si>
  <si>
    <t>Disc Cat</t>
  </si>
  <si>
    <t>Cust 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</si>
</sst>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&quot;$&quot;#,##0.00"/>
    <numFmt numFmtId="165" formatCode="&quot;$&quot;#,##0.00;\-&quot;$&quot;#,##0.00;"/>
    <numFmt numFmtId="166" formatCode="0.00%;\-0.00%;"/>
  </numFmts>
  <fonts count="15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8" tint="-0.249977111117893"/>
      <name val="Impact"/>
      <family val="2"/>
    </font>
    <font>
      <sz val="10"/>
      <name val="Arial"/>
      <family val="2"/>
    </font>
    <font>
      <b/>
      <sz val="2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1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3" fillId="0" borderId="0"/>
  </cellStyleXfs>
  <cellXfs count="64">
    <xf numFmtId="0" fontId="0" fillId="0" borderId="0" xfId="0"/>
    <xf numFmtId="0" fontId="5" fillId="0" borderId="0" xfId="2" applyFont="1" applyBorder="1" applyAlignment="1">
      <alignment horizontal="centerContinuous" vertical="center"/>
    </xf>
    <xf numFmtId="0" fontId="7" fillId="0" borderId="0" xfId="0" applyFont="1" applyAlignment="1">
      <alignment horizontal="centerContinuous"/>
    </xf>
    <xf numFmtId="164" fontId="7" fillId="0" borderId="0" xfId="0" applyNumberFormat="1" applyFont="1" applyAlignment="1">
      <alignment horizontal="centerContinuous"/>
    </xf>
    <xf numFmtId="14" fontId="7" fillId="0" borderId="0" xfId="0" applyNumberFormat="1" applyFont="1" applyAlignment="1">
      <alignment horizontal="centerContinuous" vertical="center"/>
    </xf>
    <xf numFmtId="0" fontId="7" fillId="4" borderId="0" xfId="0" applyFont="1" applyFill="1" applyAlignment="1">
      <alignment horizontal="centerContinuous"/>
    </xf>
    <xf numFmtId="0" fontId="8" fillId="0" borderId="0" xfId="0" applyFont="1"/>
    <xf numFmtId="0" fontId="0" fillId="4" borderId="0" xfId="0" applyFill="1"/>
    <xf numFmtId="0" fontId="9" fillId="5" borderId="2" xfId="0" applyFont="1" applyFill="1" applyBorder="1" applyAlignment="1">
      <alignment horizontal="center" vertical="center"/>
    </xf>
    <xf numFmtId="14" fontId="3" fillId="4" borderId="0" xfId="5" applyNumberFormat="1" applyFont="1" applyFill="1" applyAlignment="1">
      <alignment horizontal="left" vertical="center"/>
    </xf>
    <xf numFmtId="0" fontId="3" fillId="4" borderId="0" xfId="5" applyFont="1" applyFill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164" fontId="8" fillId="4" borderId="0" xfId="0" applyNumberFormat="1" applyFont="1" applyFill="1"/>
    <xf numFmtId="0" fontId="8" fillId="4" borderId="0" xfId="0" applyFont="1" applyFill="1" applyAlignment="1">
      <alignment horizontal="right"/>
    </xf>
    <xf numFmtId="0" fontId="10" fillId="5" borderId="0" xfId="0" applyFont="1" applyFill="1" applyAlignment="1">
      <alignment horizontal="center" vertical="center"/>
    </xf>
    <xf numFmtId="164" fontId="10" fillId="5" borderId="0" xfId="0" applyNumberFormat="1" applyFont="1" applyFill="1" applyAlignment="1">
      <alignment horizontal="center" vertical="center"/>
    </xf>
    <xf numFmtId="165" fontId="10" fillId="5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6" fontId="8" fillId="0" borderId="0" xfId="1" applyNumberFormat="1" applyFont="1" applyAlignment="1"/>
    <xf numFmtId="165" fontId="8" fillId="0" borderId="0" xfId="0" applyNumberFormat="1" applyFont="1" applyAlignment="1">
      <alignment horizontal="right"/>
    </xf>
    <xf numFmtId="164" fontId="8" fillId="0" borderId="0" xfId="0" applyNumberFormat="1" applyFont="1"/>
    <xf numFmtId="0" fontId="3" fillId="0" borderId="1" xfId="3"/>
    <xf numFmtId="164" fontId="3" fillId="0" borderId="1" xfId="3" applyNumberFormat="1"/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2" fillId="0" borderId="0" xfId="2" applyFill="1" applyBorder="1" applyAlignment="1"/>
    <xf numFmtId="4" fontId="8" fillId="0" borderId="0" xfId="0" applyNumberFormat="1" applyFont="1" applyAlignment="1">
      <alignment horizontal="right"/>
    </xf>
    <xf numFmtId="0" fontId="4" fillId="5" borderId="0" xfId="4" applyFill="1" applyBorder="1" applyAlignment="1">
      <alignment horizontal="center"/>
    </xf>
    <xf numFmtId="49" fontId="11" fillId="0" borderId="5" xfId="6" applyNumberFormat="1" applyFont="1" applyBorder="1" applyAlignment="1">
      <alignment horizontal="left"/>
    </xf>
    <xf numFmtId="49" fontId="11" fillId="0" borderId="6" xfId="6" applyNumberFormat="1" applyFont="1" applyBorder="1" applyAlignment="1">
      <alignment horizontal="left"/>
    </xf>
    <xf numFmtId="6" fontId="8" fillId="0" borderId="6" xfId="0" applyNumberFormat="1" applyFont="1" applyBorder="1"/>
    <xf numFmtId="0" fontId="11" fillId="0" borderId="7" xfId="6" applyFont="1" applyBorder="1" applyAlignment="1">
      <alignment horizontal="center"/>
    </xf>
    <xf numFmtId="49" fontId="8" fillId="0" borderId="5" xfId="0" applyNumberFormat="1" applyFont="1" applyBorder="1" applyAlignment="1">
      <alignment horizontal="left"/>
    </xf>
    <xf numFmtId="0" fontId="8" fillId="0" borderId="5" xfId="0" applyFont="1" applyBorder="1" applyAlignment="1">
      <alignment horizontal="left"/>
    </xf>
    <xf numFmtId="6" fontId="8" fillId="0" borderId="6" xfId="0" applyNumberFormat="1" applyFont="1" applyBorder="1" applyAlignment="1">
      <alignment horizontal="right"/>
    </xf>
    <xf numFmtId="0" fontId="8" fillId="0" borderId="5" xfId="0" applyFont="1" applyBorder="1" applyAlignment="1">
      <alignment vertical="center"/>
    </xf>
    <xf numFmtId="0" fontId="8" fillId="0" borderId="5" xfId="0" applyFont="1" applyBorder="1"/>
    <xf numFmtId="0" fontId="8" fillId="0" borderId="8" xfId="0" applyFont="1" applyBorder="1"/>
    <xf numFmtId="49" fontId="11" fillId="0" borderId="9" xfId="6" applyNumberFormat="1" applyFont="1" applyBorder="1" applyAlignment="1">
      <alignment horizontal="left"/>
    </xf>
    <xf numFmtId="6" fontId="8" fillId="0" borderId="9" xfId="0" applyNumberFormat="1" applyFont="1" applyBorder="1"/>
    <xf numFmtId="0" fontId="11" fillId="0" borderId="10" xfId="6" applyFont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2" fillId="0" borderId="0" xfId="2" applyFill="1" applyBorder="1"/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/>
    </xf>
    <xf numFmtId="0" fontId="12" fillId="3" borderId="0" xfId="5" applyFont="1" applyAlignment="1">
      <alignment horizontal="center"/>
    </xf>
    <xf numFmtId="10" fontId="12" fillId="3" borderId="0" xfId="5" applyNumberFormat="1" applyFont="1" applyAlignment="1">
      <alignment horizontal="center"/>
    </xf>
    <xf numFmtId="10" fontId="8" fillId="0" borderId="0" xfId="1" applyNumberFormat="1" applyFont="1"/>
    <xf numFmtId="49" fontId="9" fillId="0" borderId="3" xfId="6" applyNumberFormat="1" applyFont="1" applyBorder="1" applyAlignment="1">
      <alignment horizontal="center"/>
    </xf>
    <xf numFmtId="0" fontId="9" fillId="0" borderId="4" xfId="6" applyFont="1" applyBorder="1" applyAlignment="1">
      <alignment horizontal="center"/>
    </xf>
    <xf numFmtId="4" fontId="9" fillId="0" borderId="4" xfId="6" applyNumberFormat="1" applyFont="1" applyBorder="1" applyAlignment="1">
      <alignment horizontal="center"/>
    </xf>
    <xf numFmtId="0" fontId="14" fillId="0" borderId="0" xfId="4" applyFont="1" applyFill="1" applyBorder="1" applyAlignment="1">
      <alignment horizontal="center"/>
    </xf>
    <xf numFmtId="164" fontId="12" fillId="3" borderId="6" xfId="5" applyNumberFormat="1" applyFont="1" applyBorder="1" applyAlignment="1">
      <alignment horizontal="center"/>
    </xf>
    <xf numFmtId="0" fontId="12" fillId="3" borderId="6" xfId="5" applyFont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textRotation="90" wrapText="1"/>
    </xf>
  </cellXfs>
  <cellStyles count="7">
    <cellStyle name="20% - Accent3" xfId="5" builtinId="38"/>
    <cellStyle name="Accent3" xfId="4" builtinId="37"/>
    <cellStyle name="Normal" xfId="0" builtinId="0"/>
    <cellStyle name="Normal_Sheet1" xfId="6" xr:uid="{3CE4BF5E-A93C-4311-9596-272A8EBF7490}"/>
    <cellStyle name="Percent" xfId="1" builtinId="5"/>
    <cellStyle name="Title" xfId="2" builtinId="15"/>
    <cellStyle name="Total" xfId="3" builtinId="25"/>
  </cellStyles>
  <dxfs count="34"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10" formatCode="&quot;£&quot;#,##0;[Red]\-&quot;£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165" formatCode="&quot;$&quot;#,##0.00;\-&quot;$&quot;#,##0.00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65" formatCode="&quot;$&quot;#,##0.00;\-&quot;$&quot;#,##0.00;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66" formatCode="0.00%;\-0.00%;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65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205</xdr:row>
      <xdr:rowOff>0</xdr:rowOff>
    </xdr:from>
    <xdr:to>
      <xdr:col>1</xdr:col>
      <xdr:colOff>342900</xdr:colOff>
      <xdr:row>206</xdr:row>
      <xdr:rowOff>167640</xdr:rowOff>
    </xdr:to>
    <xdr:pic>
      <xdr:nvPicPr>
        <xdr:cNvPr id="2" name="Picture 1" descr="User">
          <a:extLst>
            <a:ext uri="{FF2B5EF4-FFF2-40B4-BE49-F238E27FC236}">
              <a16:creationId xmlns:a16="http://schemas.microsoft.com/office/drawing/2014/main" id="{7F83B544-AA03-467A-B215-4BE05753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6057840"/>
          <a:ext cx="3429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342900</xdr:colOff>
      <xdr:row>234</xdr:row>
      <xdr:rowOff>167640</xdr:rowOff>
    </xdr:to>
    <xdr:pic>
      <xdr:nvPicPr>
        <xdr:cNvPr id="3" name="Picture 2" descr="User">
          <a:extLst>
            <a:ext uri="{FF2B5EF4-FFF2-40B4-BE49-F238E27FC236}">
              <a16:creationId xmlns:a16="http://schemas.microsoft.com/office/drawing/2014/main" id="{59A59E27-BF47-49F4-800C-6B4A5165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0965120"/>
          <a:ext cx="3429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DDA2FA-087D-4268-B1CD-46D14741B671}" name="Table2" displayName="Table2" ref="A5:I36" totalsRowCount="1" headerRowDxfId="33" dataDxfId="32">
  <sortState xmlns:xlrd2="http://schemas.microsoft.com/office/spreadsheetml/2017/richdata2" ref="A6:I35">
    <sortCondition ref="B6"/>
  </sortState>
  <tableColumns count="9">
    <tableColumn id="1" xr3:uid="{164D1197-4056-4C45-AACF-8216CB8F3BDA}" name="Item" totalsRowLabel="Total" totalsRowDxfId="31"/>
    <tableColumn id="2" xr3:uid="{7097D87E-28DC-4580-9A4F-C8165F43C621}" name="Region Code" dataDxfId="30" totalsRowDxfId="29"/>
    <tableColumn id="3" xr3:uid="{CD4FED32-6FB5-4D3F-AA3F-C4897B8C93BB}" name="Region" dataDxfId="28" totalsRowDxfId="27"/>
    <tableColumn id="4" xr3:uid="{71ECD02B-5BA6-4AFF-BC3C-A965EE0316FA}" name="Qty" dataDxfId="26" totalsRowDxfId="25"/>
    <tableColumn id="5" xr3:uid="{921F8AD4-A709-4843-B89A-780EAC313468}" name="Product" dataDxfId="24" totalsRowDxfId="23"/>
    <tableColumn id="11" xr3:uid="{F29CDE99-EB73-41E4-9644-417D9FE45D40}" name="Category" dataDxfId="22" totalsRowDxfId="21"/>
    <tableColumn id="6" xr3:uid="{01B9D53B-5B8B-4814-ABB4-3F3EF79B9B1D}" name="Retail Price" dataDxfId="20" totalsRowDxfId="19"/>
    <tableColumn id="8" xr3:uid="{5ECCCB74-B304-4CED-B18E-6B486C7B434C}" name="Discount" dataDxfId="18" totalsRowDxfId="17" dataCellStyle="Percent"/>
    <tableColumn id="9" xr3:uid="{B727C475-CC20-440A-8D79-0C375C655FFA}" name="Cost" totalsRowFunction="sum" dataDxfId="16" totalsRowDxfId="15">
      <calculatedColumnFormula>Table2[[#This Row],[Retail Price]]*(1-H6)</calculatedColumnFormula>
    </tableColumn>
  </tableColumns>
  <tableStyleInfo name="TableStyleLight1" showFirstColumn="1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92B412-C706-4143-9E9F-07E20CBD8068}" name="Product_List" displayName="Product_List" ref="A3:E319" totalsRowShown="0" headerRowDxfId="14" headerRowBorderDxfId="13" tableBorderDxfId="12" totalsRowBorderDxfId="11">
  <tableColumns count="5">
    <tableColumn id="1" xr3:uid="{1146E1AA-F8BB-4D24-88E3-1634F8E71CF7}" name="Item Code" dataDxfId="10"/>
    <tableColumn id="2" xr3:uid="{4E293108-3CA0-4F76-BA41-EB5AF8B32903}" name="Products" dataDxfId="9" dataCellStyle="Normal_Sheet1"/>
    <tableColumn id="3" xr3:uid="{DAAE6A72-6FD8-40CC-9765-BF4CF17F6AAF}" name="Product Descriptions" dataDxfId="8" dataCellStyle="Normal_Sheet1"/>
    <tableColumn id="4" xr3:uid="{0641E384-76BD-4CBC-86F0-69A26E27EBCE}" name="Retail Price" dataDxfId="7"/>
    <tableColumn id="5" xr3:uid="{F7B25A35-6C53-4202-B49B-86A9D2DDBB09}" name="DiscCategory" dataDxfId="6" dataCellStyle="Normal_Sheet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7C78-A571-4DB6-8F3B-130E7F52BA1B}">
  <sheetPr>
    <tabColor rgb="FF00B050"/>
  </sheetPr>
  <dimension ref="A1:M36"/>
  <sheetViews>
    <sheetView showGridLines="0" tabSelected="1" zoomScale="110" zoomScaleNormal="110" workbookViewId="0"/>
  </sheetViews>
  <sheetFormatPr defaultColWidth="9" defaultRowHeight="13.8" x14ac:dyDescent="0.3"/>
  <cols>
    <col min="1" max="1" width="12.88671875" style="6" customWidth="1"/>
    <col min="2" max="2" width="10.88671875" style="21" bestFit="1" customWidth="1"/>
    <col min="3" max="3" width="15.44140625" style="6" customWidth="1"/>
    <col min="4" max="4" width="5.88671875" style="21" customWidth="1"/>
    <col min="5" max="5" width="19.6640625" style="6" customWidth="1"/>
    <col min="6" max="6" width="7.6640625" style="21" bestFit="1" customWidth="1"/>
    <col min="7" max="7" width="12.109375" style="25" customWidth="1"/>
    <col min="8" max="9" width="12.109375" style="29" customWidth="1"/>
    <col min="10" max="10" width="3.6640625" style="12" customWidth="1"/>
    <col min="11" max="11" width="19" style="6" customWidth="1"/>
    <col min="12" max="12" width="12.109375" style="6" customWidth="1"/>
    <col min="13" max="16384" width="9" style="6"/>
  </cols>
  <sheetData>
    <row r="1" spans="1:13" ht="26.85" customHeight="1" x14ac:dyDescent="0.5">
      <c r="A1" s="1" t="s">
        <v>0</v>
      </c>
      <c r="B1" s="2"/>
      <c r="C1" s="2"/>
      <c r="D1" s="2"/>
      <c r="E1" s="2"/>
      <c r="F1" s="2"/>
      <c r="G1" s="3"/>
      <c r="H1" s="2"/>
      <c r="I1" s="4"/>
      <c r="J1" s="5"/>
      <c r="K1" s="2"/>
      <c r="L1" s="2"/>
      <c r="M1" s="2"/>
    </row>
    <row r="2" spans="1:13" customFormat="1" ht="13.2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ht="22.35" customHeight="1" x14ac:dyDescent="0.3">
      <c r="A3" s="8" t="s">
        <v>1</v>
      </c>
      <c r="B3" s="61" t="s">
        <v>2</v>
      </c>
      <c r="C3" s="61"/>
      <c r="D3" s="61"/>
      <c r="E3" s="9"/>
      <c r="F3" s="10"/>
      <c r="G3" s="11" t="s">
        <v>3</v>
      </c>
      <c r="H3" s="11"/>
      <c r="I3" s="11" t="s">
        <v>4</v>
      </c>
      <c r="K3" s="61" t="s">
        <v>5</v>
      </c>
      <c r="L3" s="61"/>
    </row>
    <row r="4" spans="1:13" x14ac:dyDescent="0.3">
      <c r="A4" s="12"/>
      <c r="B4" s="13"/>
      <c r="C4" s="12"/>
      <c r="D4" s="13"/>
      <c r="E4" s="12"/>
      <c r="F4" s="13"/>
      <c r="G4" s="14"/>
      <c r="H4" s="15"/>
      <c r="I4" s="15"/>
    </row>
    <row r="5" spans="1:13" s="20" customFormat="1" ht="25.2" customHeight="1" x14ac:dyDescent="0.25">
      <c r="A5" s="16" t="s">
        <v>6</v>
      </c>
      <c r="B5" s="16" t="s">
        <v>7</v>
      </c>
      <c r="C5" s="16" t="s">
        <v>8</v>
      </c>
      <c r="D5" s="16" t="s">
        <v>9</v>
      </c>
      <c r="E5" s="16" t="s">
        <v>10</v>
      </c>
      <c r="F5" s="16" t="s">
        <v>11</v>
      </c>
      <c r="G5" s="17" t="s">
        <v>12</v>
      </c>
      <c r="H5" s="16" t="s">
        <v>13</v>
      </c>
      <c r="I5" s="18" t="s">
        <v>14</v>
      </c>
      <c r="J5" s="19"/>
      <c r="K5" s="11" t="s">
        <v>8</v>
      </c>
      <c r="L5" s="11" t="s">
        <v>15</v>
      </c>
    </row>
    <row r="6" spans="1:13" x14ac:dyDescent="0.3">
      <c r="A6" s="21" t="s">
        <v>16</v>
      </c>
      <c r="B6" s="21">
        <v>1</v>
      </c>
      <c r="D6" s="21">
        <v>2</v>
      </c>
      <c r="G6" s="22"/>
      <c r="H6" s="23"/>
      <c r="I6" s="24">
        <f>Table2[[#This Row],[Retail Price]]*(1-H6)</f>
        <v>0</v>
      </c>
      <c r="K6" s="6" t="s">
        <v>17</v>
      </c>
      <c r="L6" s="25">
        <f>SUMIFS(Table2[Cost],Table2[Region],K6)</f>
        <v>0</v>
      </c>
    </row>
    <row r="7" spans="1:13" x14ac:dyDescent="0.3">
      <c r="A7" s="21" t="s">
        <v>18</v>
      </c>
      <c r="B7" s="21">
        <v>1</v>
      </c>
      <c r="D7" s="21">
        <v>2</v>
      </c>
      <c r="G7" s="22"/>
      <c r="H7" s="23"/>
      <c r="I7" s="24">
        <f>Table2[[#This Row],[Retail Price]]*(1-H7)</f>
        <v>0</v>
      </c>
      <c r="K7" s="6" t="s">
        <v>19</v>
      </c>
      <c r="L7" s="25">
        <f>SUMIFS(Table2[Cost],Table2[Region],K7)</f>
        <v>0</v>
      </c>
    </row>
    <row r="8" spans="1:13" x14ac:dyDescent="0.3">
      <c r="A8" s="21" t="s">
        <v>20</v>
      </c>
      <c r="B8" s="21">
        <v>1</v>
      </c>
      <c r="D8" s="21">
        <v>2</v>
      </c>
      <c r="G8" s="22"/>
      <c r="H8" s="23"/>
      <c r="I8" s="24">
        <f>Table2[[#This Row],[Retail Price]]*(1-H8)</f>
        <v>0</v>
      </c>
      <c r="K8" s="6" t="s">
        <v>21</v>
      </c>
      <c r="L8" s="25">
        <f>SUMIFS(Table2[Cost],Table2[Region],K8)</f>
        <v>0</v>
      </c>
    </row>
    <row r="9" spans="1:13" x14ac:dyDescent="0.3">
      <c r="A9" s="21" t="s">
        <v>22</v>
      </c>
      <c r="B9" s="21">
        <v>1</v>
      </c>
      <c r="D9" s="21">
        <v>4</v>
      </c>
      <c r="G9" s="22"/>
      <c r="H9" s="23"/>
      <c r="I9" s="24">
        <f>Table2[[#This Row],[Retail Price]]*(1-H9)</f>
        <v>0</v>
      </c>
      <c r="K9" s="6" t="s">
        <v>23</v>
      </c>
      <c r="L9" s="25">
        <f>SUMIFS(Table2[Cost],Table2[Region],K9)</f>
        <v>0</v>
      </c>
    </row>
    <row r="10" spans="1:13" x14ac:dyDescent="0.3">
      <c r="A10" s="21" t="s">
        <v>24</v>
      </c>
      <c r="B10" s="21">
        <v>1</v>
      </c>
      <c r="D10" s="21">
        <v>6</v>
      </c>
      <c r="G10" s="22"/>
      <c r="H10" s="23"/>
      <c r="I10" s="24">
        <f>Table2[[#This Row],[Retail Price]]*(1-H10)</f>
        <v>0</v>
      </c>
      <c r="K10" s="6" t="s">
        <v>25</v>
      </c>
      <c r="L10" s="25">
        <f>SUMIFS(Table2[Cost],Table2[Region],K10)</f>
        <v>0</v>
      </c>
    </row>
    <row r="11" spans="1:13" ht="15" thickBot="1" x14ac:dyDescent="0.35">
      <c r="A11" s="21" t="s">
        <v>26</v>
      </c>
      <c r="B11" s="21">
        <v>1</v>
      </c>
      <c r="D11" s="21">
        <v>12</v>
      </c>
      <c r="G11" s="22"/>
      <c r="H11" s="23"/>
      <c r="I11" s="24">
        <f>Table2[[#This Row],[Retail Price]]*(1-H11)</f>
        <v>0</v>
      </c>
      <c r="K11" s="26" t="s">
        <v>27</v>
      </c>
      <c r="L11" s="27">
        <f>SUM(L6:L10)</f>
        <v>0</v>
      </c>
    </row>
    <row r="12" spans="1:13" ht="14.4" thickTop="1" x14ac:dyDescent="0.3">
      <c r="A12" s="21" t="s">
        <v>28</v>
      </c>
      <c r="B12" s="21">
        <v>1</v>
      </c>
      <c r="D12" s="21">
        <v>6</v>
      </c>
      <c r="G12" s="22"/>
      <c r="H12" s="23"/>
      <c r="I12" s="24">
        <f>Table2[[#This Row],[Retail Price]]*(1-H12)</f>
        <v>0</v>
      </c>
    </row>
    <row r="13" spans="1:13" x14ac:dyDescent="0.3">
      <c r="A13" s="21" t="s">
        <v>29</v>
      </c>
      <c r="B13" s="21">
        <v>1</v>
      </c>
      <c r="D13" s="21">
        <v>8</v>
      </c>
      <c r="G13" s="22"/>
      <c r="H13" s="23"/>
      <c r="I13" s="24">
        <f>Table2[[#This Row],[Retail Price]]*(1-H13)</f>
        <v>0</v>
      </c>
    </row>
    <row r="14" spans="1:13" x14ac:dyDescent="0.3">
      <c r="A14" s="21" t="s">
        <v>30</v>
      </c>
      <c r="B14" s="21">
        <v>2</v>
      </c>
      <c r="D14" s="21">
        <v>2</v>
      </c>
      <c r="G14" s="22"/>
      <c r="H14" s="23"/>
      <c r="I14" s="24">
        <f>Table2[[#This Row],[Retail Price]]*(1-H14)</f>
        <v>0</v>
      </c>
    </row>
    <row r="15" spans="1:13" x14ac:dyDescent="0.3">
      <c r="A15" s="21" t="s">
        <v>31</v>
      </c>
      <c r="B15" s="21">
        <v>2</v>
      </c>
      <c r="D15" s="21">
        <v>2</v>
      </c>
      <c r="G15" s="22"/>
      <c r="H15" s="23"/>
      <c r="I15" s="24">
        <f>Table2[[#This Row],[Retail Price]]*(1-H15)</f>
        <v>0</v>
      </c>
    </row>
    <row r="16" spans="1:13" x14ac:dyDescent="0.3">
      <c r="A16" s="21" t="s">
        <v>32</v>
      </c>
      <c r="B16" s="21">
        <v>2</v>
      </c>
      <c r="D16" s="21">
        <v>2</v>
      </c>
      <c r="G16" s="22"/>
      <c r="H16" s="23"/>
      <c r="I16" s="24">
        <f>Table2[[#This Row],[Retail Price]]*(1-H16)</f>
        <v>0</v>
      </c>
    </row>
    <row r="17" spans="1:9" x14ac:dyDescent="0.3">
      <c r="A17" s="21" t="s">
        <v>33</v>
      </c>
      <c r="B17" s="21">
        <v>2</v>
      </c>
      <c r="D17" s="21">
        <v>4</v>
      </c>
      <c r="G17" s="22"/>
      <c r="H17" s="23"/>
      <c r="I17" s="24">
        <f>Table2[[#This Row],[Retail Price]]*(1-H17)</f>
        <v>0</v>
      </c>
    </row>
    <row r="18" spans="1:9" x14ac:dyDescent="0.3">
      <c r="A18" s="21" t="s">
        <v>34</v>
      </c>
      <c r="B18" s="21">
        <v>2</v>
      </c>
      <c r="D18" s="21">
        <v>6</v>
      </c>
      <c r="G18" s="22"/>
      <c r="H18" s="23"/>
      <c r="I18" s="24">
        <f>Table2[[#This Row],[Retail Price]]*(1-H18)</f>
        <v>0</v>
      </c>
    </row>
    <row r="19" spans="1:9" x14ac:dyDescent="0.3">
      <c r="A19" s="21" t="s">
        <v>35</v>
      </c>
      <c r="B19" s="21">
        <v>2</v>
      </c>
      <c r="D19" s="21">
        <v>6</v>
      </c>
      <c r="G19" s="22"/>
      <c r="H19" s="23"/>
      <c r="I19" s="24">
        <f>Table2[[#This Row],[Retail Price]]*(1-H19)</f>
        <v>0</v>
      </c>
    </row>
    <row r="20" spans="1:9" x14ac:dyDescent="0.3">
      <c r="A20" s="21" t="s">
        <v>36</v>
      </c>
      <c r="B20" s="21">
        <v>2</v>
      </c>
      <c r="D20" s="21">
        <v>2</v>
      </c>
      <c r="G20" s="22"/>
      <c r="H20" s="23"/>
      <c r="I20" s="24">
        <f>Table2[[#This Row],[Retail Price]]*(1-H20)</f>
        <v>0</v>
      </c>
    </row>
    <row r="21" spans="1:9" x14ac:dyDescent="0.3">
      <c r="A21" s="21" t="s">
        <v>37</v>
      </c>
      <c r="B21" s="21">
        <v>2</v>
      </c>
      <c r="D21" s="21">
        <v>12</v>
      </c>
      <c r="G21" s="22"/>
      <c r="H21" s="23"/>
      <c r="I21" s="24">
        <f>Table2[[#This Row],[Retail Price]]*(1-H21)</f>
        <v>0</v>
      </c>
    </row>
    <row r="22" spans="1:9" x14ac:dyDescent="0.3">
      <c r="A22" s="21" t="s">
        <v>38</v>
      </c>
      <c r="B22" s="21">
        <v>2</v>
      </c>
      <c r="D22" s="21">
        <v>10</v>
      </c>
      <c r="G22" s="22"/>
      <c r="H22" s="23"/>
      <c r="I22" s="24">
        <f>Table2[[#This Row],[Retail Price]]*(1-H22)</f>
        <v>0</v>
      </c>
    </row>
    <row r="23" spans="1:9" x14ac:dyDescent="0.3">
      <c r="A23" s="21" t="s">
        <v>39</v>
      </c>
      <c r="B23" s="21">
        <v>2</v>
      </c>
      <c r="D23" s="21">
        <v>14</v>
      </c>
      <c r="G23" s="22"/>
      <c r="H23" s="23"/>
      <c r="I23" s="24">
        <f>Table2[[#This Row],[Retail Price]]*(1-H23)</f>
        <v>0</v>
      </c>
    </row>
    <row r="24" spans="1:9" x14ac:dyDescent="0.3">
      <c r="A24" s="21" t="s">
        <v>40</v>
      </c>
      <c r="B24" s="21">
        <v>3</v>
      </c>
      <c r="D24" s="21">
        <v>2</v>
      </c>
      <c r="G24" s="22"/>
      <c r="H24" s="23"/>
      <c r="I24" s="24">
        <f>Table2[[#This Row],[Retail Price]]*(1-H24)</f>
        <v>0</v>
      </c>
    </row>
    <row r="25" spans="1:9" x14ac:dyDescent="0.3">
      <c r="A25" s="21" t="s">
        <v>41</v>
      </c>
      <c r="B25" s="21">
        <v>3</v>
      </c>
      <c r="D25" s="21">
        <v>2</v>
      </c>
      <c r="G25" s="22"/>
      <c r="H25" s="23"/>
      <c r="I25" s="24">
        <f>Table2[[#This Row],[Retail Price]]*(1-H25)</f>
        <v>0</v>
      </c>
    </row>
    <row r="26" spans="1:9" x14ac:dyDescent="0.3">
      <c r="A26" s="21" t="s">
        <v>42</v>
      </c>
      <c r="B26" s="21">
        <v>3</v>
      </c>
      <c r="D26" s="21">
        <v>2</v>
      </c>
      <c r="G26" s="22"/>
      <c r="H26" s="23"/>
      <c r="I26" s="24">
        <f>Table2[[#This Row],[Retail Price]]*(1-H26)</f>
        <v>0</v>
      </c>
    </row>
    <row r="27" spans="1:9" x14ac:dyDescent="0.3">
      <c r="A27" s="21" t="s">
        <v>43</v>
      </c>
      <c r="B27" s="21">
        <v>3</v>
      </c>
      <c r="D27" s="21">
        <v>2</v>
      </c>
      <c r="G27" s="22"/>
      <c r="H27" s="23"/>
      <c r="I27" s="24">
        <f>Table2[[#This Row],[Retail Price]]*(1-H27)</f>
        <v>0</v>
      </c>
    </row>
    <row r="28" spans="1:9" x14ac:dyDescent="0.3">
      <c r="A28" s="21" t="s">
        <v>44</v>
      </c>
      <c r="B28" s="21">
        <v>3</v>
      </c>
      <c r="D28" s="21">
        <v>4</v>
      </c>
      <c r="G28" s="22"/>
      <c r="H28" s="23"/>
      <c r="I28" s="24">
        <f>Table2[[#This Row],[Retail Price]]*(1-H28)</f>
        <v>0</v>
      </c>
    </row>
    <row r="29" spans="1:9" x14ac:dyDescent="0.3">
      <c r="A29" s="21" t="s">
        <v>45</v>
      </c>
      <c r="B29" s="21">
        <v>4</v>
      </c>
      <c r="D29" s="21">
        <v>8</v>
      </c>
      <c r="G29" s="22"/>
      <c r="H29" s="23"/>
      <c r="I29" s="24">
        <f>Table2[[#This Row],[Retail Price]]*(1-H29)</f>
        <v>0</v>
      </c>
    </row>
    <row r="30" spans="1:9" x14ac:dyDescent="0.3">
      <c r="A30" s="21" t="s">
        <v>46</v>
      </c>
      <c r="B30" s="21">
        <v>4</v>
      </c>
      <c r="D30" s="21">
        <v>8</v>
      </c>
      <c r="G30" s="22"/>
      <c r="H30" s="23"/>
      <c r="I30" s="24">
        <f>Table2[[#This Row],[Retail Price]]*(1-H30)</f>
        <v>0</v>
      </c>
    </row>
    <row r="31" spans="1:9" x14ac:dyDescent="0.3">
      <c r="A31" s="21" t="s">
        <v>47</v>
      </c>
      <c r="B31" s="21">
        <v>4</v>
      </c>
      <c r="D31" s="21">
        <v>8</v>
      </c>
      <c r="G31" s="22"/>
      <c r="H31" s="23"/>
      <c r="I31" s="24">
        <f>Table2[[#This Row],[Retail Price]]*(1-H31)</f>
        <v>0</v>
      </c>
    </row>
    <row r="32" spans="1:9" x14ac:dyDescent="0.3">
      <c r="A32" s="21" t="s">
        <v>48</v>
      </c>
      <c r="B32" s="21">
        <v>4</v>
      </c>
      <c r="D32" s="21">
        <v>16</v>
      </c>
      <c r="G32" s="22"/>
      <c r="H32" s="23"/>
      <c r="I32" s="24">
        <f>Table2[[#This Row],[Retail Price]]*(1-H32)</f>
        <v>0</v>
      </c>
    </row>
    <row r="33" spans="1:9" x14ac:dyDescent="0.3">
      <c r="A33" s="21" t="s">
        <v>49</v>
      </c>
      <c r="B33" s="21">
        <v>5</v>
      </c>
      <c r="D33" s="21">
        <v>6</v>
      </c>
      <c r="G33" s="22"/>
      <c r="H33" s="23"/>
      <c r="I33" s="24">
        <f>Table2[[#This Row],[Retail Price]]*(1-H33)</f>
        <v>0</v>
      </c>
    </row>
    <row r="34" spans="1:9" x14ac:dyDescent="0.3">
      <c r="A34" t="s">
        <v>50</v>
      </c>
      <c r="B34" s="21">
        <v>5</v>
      </c>
      <c r="D34" s="21">
        <v>6</v>
      </c>
      <c r="G34" s="22"/>
      <c r="H34" s="23"/>
      <c r="I34" s="24">
        <f>Table2[[#This Row],[Retail Price]]*(1-H34)</f>
        <v>0</v>
      </c>
    </row>
    <row r="35" spans="1:9" x14ac:dyDescent="0.3">
      <c r="A35" t="s">
        <v>51</v>
      </c>
      <c r="B35" s="21">
        <v>5</v>
      </c>
      <c r="D35" s="21">
        <v>8</v>
      </c>
      <c r="G35" s="22"/>
      <c r="H35" s="23"/>
      <c r="I35" s="24">
        <f>Table2[[#This Row],[Retail Price]]*(1-H35)</f>
        <v>0</v>
      </c>
    </row>
    <row r="36" spans="1:9" x14ac:dyDescent="0.3">
      <c r="A36" s="28" t="s">
        <v>52</v>
      </c>
      <c r="G36" s="6"/>
      <c r="H36" s="6"/>
      <c r="I36" s="24">
        <f>SUBTOTAL(109,Table2[Cost])</f>
        <v>0</v>
      </c>
    </row>
  </sheetData>
  <mergeCells count="2">
    <mergeCell ref="B3:D3"/>
    <mergeCell ref="K3:L3"/>
  </mergeCells>
  <conditionalFormatting sqref="A6:A33">
    <cfRule type="expression" dxfId="5" priority="1">
      <formula>$C6=""</formula>
    </cfRule>
    <cfRule type="expression" dxfId="4" priority="2">
      <formula>OR($C6=$K$7,$C6=$K$9)</formula>
    </cfRule>
    <cfRule type="expression" dxfId="3" priority="3">
      <formula>OR($C6=$K$6,$C6=$K$8,$C6=$K$10)</formula>
    </cfRule>
  </conditionalFormatting>
  <conditionalFormatting sqref="B6:I35">
    <cfRule type="expression" dxfId="2" priority="7">
      <formula>$C6=""</formula>
    </cfRule>
    <cfRule type="expression" dxfId="1" priority="8">
      <formula>OR($C6=$K$7,$C6=$K$9)</formula>
    </cfRule>
    <cfRule type="expression" dxfId="0" priority="9">
      <formula>OR($C6=$K$6,$C6=$K$8,$C6=$K$10)</formula>
    </cfRule>
  </conditionalFormatting>
  <dataValidations disablePrompts="1" count="1">
    <dataValidation type="list" allowBlank="1" showInputMessage="1" showErrorMessage="1" sqref="I3" xr:uid="{4207F4DC-3EE5-4AEE-B005-3D495631B6DE}">
      <formula1>Customer_Categories</formula1>
    </dataValidation>
  </dataValidations>
  <pageMargins left="0.25" right="0.25" top="0.75" bottom="0.75" header="0.3" footer="0.3"/>
  <pageSetup paperSize="9" orientation="landscape" horizontalDpi="75" verticalDpi="75" r:id="rId1"/>
  <headerFooter>
    <oddHeader>&amp;L&amp;P&amp;CNetTRON&amp;R&amp;D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126F-0082-48DF-AE9B-F0C07669D81D}">
  <sheetPr>
    <tabColor rgb="FFFFCCFF"/>
  </sheetPr>
  <dimension ref="A1:H319"/>
  <sheetViews>
    <sheetView zoomScale="110" zoomScaleNormal="110" workbookViewId="0">
      <selection activeCell="C15" sqref="C15"/>
    </sheetView>
  </sheetViews>
  <sheetFormatPr defaultColWidth="9.109375" defaultRowHeight="13.8" x14ac:dyDescent="0.3"/>
  <cols>
    <col min="1" max="1" width="16.109375" style="46" customWidth="1"/>
    <col min="2" max="2" width="18" style="6" customWidth="1"/>
    <col min="3" max="3" width="31.6640625" style="6" customWidth="1"/>
    <col min="4" max="4" width="12.6640625" style="31" customWidth="1"/>
    <col min="5" max="5" width="12.109375" style="6" bestFit="1" customWidth="1"/>
    <col min="6" max="6" width="5.88671875" style="6" customWidth="1"/>
    <col min="7" max="7" width="14.5546875" style="6" customWidth="1"/>
    <col min="8" max="8" width="11.109375" style="6" bestFit="1" customWidth="1"/>
    <col min="9" max="11" width="9.109375" style="6"/>
    <col min="12" max="12" width="9.33203125" style="6" bestFit="1" customWidth="1"/>
    <col min="13" max="16384" width="9.109375" style="6"/>
  </cols>
  <sheetData>
    <row r="1" spans="1:8" ht="23.4" x14ac:dyDescent="0.45">
      <c r="A1" s="30" t="s">
        <v>53</v>
      </c>
    </row>
    <row r="3" spans="1:8" ht="14.4" x14ac:dyDescent="0.3">
      <c r="A3" s="55" t="s">
        <v>54</v>
      </c>
      <c r="B3" s="56" t="s">
        <v>55</v>
      </c>
      <c r="C3" s="56" t="s">
        <v>56</v>
      </c>
      <c r="D3" s="57" t="s">
        <v>12</v>
      </c>
      <c r="E3" s="58" t="s">
        <v>57</v>
      </c>
      <c r="G3" s="32" t="s">
        <v>12</v>
      </c>
      <c r="H3" s="32" t="s">
        <v>57</v>
      </c>
    </row>
    <row r="4" spans="1:8" x14ac:dyDescent="0.3">
      <c r="A4" s="33" t="s">
        <v>58</v>
      </c>
      <c r="B4" s="34" t="s">
        <v>59</v>
      </c>
      <c r="C4" s="34" t="s">
        <v>60</v>
      </c>
      <c r="D4" s="35">
        <v>995</v>
      </c>
      <c r="E4" s="36"/>
      <c r="G4" s="59">
        <v>0</v>
      </c>
      <c r="H4" s="60" t="s">
        <v>61</v>
      </c>
    </row>
    <row r="5" spans="1:8" x14ac:dyDescent="0.3">
      <c r="A5" s="33" t="s">
        <v>62</v>
      </c>
      <c r="B5" s="34" t="s">
        <v>63</v>
      </c>
      <c r="C5" s="34" t="s">
        <v>64</v>
      </c>
      <c r="D5" s="35">
        <v>1695</v>
      </c>
      <c r="E5" s="36"/>
      <c r="G5" s="59">
        <v>1000</v>
      </c>
      <c r="H5" s="60" t="s">
        <v>65</v>
      </c>
    </row>
    <row r="6" spans="1:8" x14ac:dyDescent="0.3">
      <c r="A6" s="33" t="s">
        <v>66</v>
      </c>
      <c r="B6" s="34" t="s">
        <v>67</v>
      </c>
      <c r="C6" s="34" t="s">
        <v>68</v>
      </c>
      <c r="D6" s="35">
        <v>3295</v>
      </c>
      <c r="E6" s="36"/>
      <c r="G6" s="59">
        <v>10000</v>
      </c>
      <c r="H6" s="60" t="s">
        <v>69</v>
      </c>
    </row>
    <row r="7" spans="1:8" x14ac:dyDescent="0.3">
      <c r="A7" s="33" t="s">
        <v>70</v>
      </c>
      <c r="B7" s="34" t="s">
        <v>71</v>
      </c>
      <c r="C7" s="34" t="s">
        <v>72</v>
      </c>
      <c r="D7" s="35">
        <v>4945</v>
      </c>
      <c r="E7" s="36"/>
      <c r="G7" s="59">
        <v>25000</v>
      </c>
      <c r="H7" s="60" t="s">
        <v>73</v>
      </c>
    </row>
    <row r="8" spans="1:8" x14ac:dyDescent="0.3">
      <c r="A8" s="33" t="s">
        <v>74</v>
      </c>
      <c r="B8" s="34" t="s">
        <v>75</v>
      </c>
      <c r="C8" s="34" t="s">
        <v>76</v>
      </c>
      <c r="D8" s="35">
        <v>10995</v>
      </c>
      <c r="E8" s="36"/>
    </row>
    <row r="9" spans="1:8" x14ac:dyDescent="0.3">
      <c r="A9" s="33" t="s">
        <v>16</v>
      </c>
      <c r="B9" s="34" t="s">
        <v>77</v>
      </c>
      <c r="C9" s="34" t="s">
        <v>78</v>
      </c>
      <c r="D9" s="35">
        <v>1370</v>
      </c>
      <c r="E9" s="36"/>
    </row>
    <row r="10" spans="1:8" x14ac:dyDescent="0.3">
      <c r="A10" s="33" t="s">
        <v>18</v>
      </c>
      <c r="B10" s="34" t="s">
        <v>79</v>
      </c>
      <c r="C10" s="34" t="s">
        <v>80</v>
      </c>
      <c r="D10" s="35">
        <v>2745</v>
      </c>
      <c r="E10" s="36"/>
    </row>
    <row r="11" spans="1:8" x14ac:dyDescent="0.3">
      <c r="A11" s="33" t="s">
        <v>20</v>
      </c>
      <c r="B11" s="34" t="s">
        <v>81</v>
      </c>
      <c r="C11" s="34" t="s">
        <v>82</v>
      </c>
      <c r="D11" s="35">
        <v>10995</v>
      </c>
      <c r="E11" s="36"/>
    </row>
    <row r="12" spans="1:8" x14ac:dyDescent="0.3">
      <c r="A12" s="33" t="s">
        <v>22</v>
      </c>
      <c r="B12" s="34" t="s">
        <v>83</v>
      </c>
      <c r="C12" s="34" t="s">
        <v>84</v>
      </c>
      <c r="D12" s="35">
        <v>490</v>
      </c>
      <c r="E12" s="36"/>
    </row>
    <row r="13" spans="1:8" x14ac:dyDescent="0.3">
      <c r="A13" s="33" t="s">
        <v>85</v>
      </c>
      <c r="B13" s="34" t="s">
        <v>86</v>
      </c>
      <c r="C13" s="34" t="s">
        <v>87</v>
      </c>
      <c r="D13" s="35">
        <v>1095</v>
      </c>
      <c r="E13" s="36"/>
    </row>
    <row r="14" spans="1:8" x14ac:dyDescent="0.3">
      <c r="A14" s="33" t="s">
        <v>88</v>
      </c>
      <c r="B14" s="34" t="s">
        <v>89</v>
      </c>
      <c r="C14" s="34" t="s">
        <v>90</v>
      </c>
      <c r="D14" s="35">
        <v>4395</v>
      </c>
      <c r="E14" s="36"/>
    </row>
    <row r="15" spans="1:8" x14ac:dyDescent="0.3">
      <c r="A15" s="33" t="s">
        <v>91</v>
      </c>
      <c r="B15" s="34" t="s">
        <v>92</v>
      </c>
      <c r="C15" s="34" t="s">
        <v>93</v>
      </c>
      <c r="D15" s="35">
        <v>5495</v>
      </c>
      <c r="E15" s="36"/>
    </row>
    <row r="16" spans="1:8" x14ac:dyDescent="0.3">
      <c r="A16" s="33" t="s">
        <v>94</v>
      </c>
      <c r="B16" s="34" t="s">
        <v>95</v>
      </c>
      <c r="C16" s="34" t="s">
        <v>96</v>
      </c>
      <c r="D16" s="35">
        <v>5495</v>
      </c>
      <c r="E16" s="36"/>
    </row>
    <row r="17" spans="1:5" x14ac:dyDescent="0.3">
      <c r="A17" s="33" t="s">
        <v>97</v>
      </c>
      <c r="B17" s="34" t="s">
        <v>98</v>
      </c>
      <c r="C17" s="34" t="s">
        <v>99</v>
      </c>
      <c r="D17" s="35">
        <v>5495</v>
      </c>
      <c r="E17" s="36"/>
    </row>
    <row r="18" spans="1:5" x14ac:dyDescent="0.3">
      <c r="A18" s="33" t="s">
        <v>100</v>
      </c>
      <c r="B18" s="34" t="s">
        <v>101</v>
      </c>
      <c r="C18" s="34" t="s">
        <v>102</v>
      </c>
      <c r="D18" s="35">
        <v>5495</v>
      </c>
      <c r="E18" s="36"/>
    </row>
    <row r="19" spans="1:5" x14ac:dyDescent="0.3">
      <c r="A19" s="33" t="s">
        <v>103</v>
      </c>
      <c r="B19" s="34" t="s">
        <v>104</v>
      </c>
      <c r="C19" s="34" t="s">
        <v>105</v>
      </c>
      <c r="D19" s="35">
        <v>5495</v>
      </c>
      <c r="E19" s="36"/>
    </row>
    <row r="20" spans="1:5" x14ac:dyDescent="0.3">
      <c r="A20" s="33" t="s">
        <v>106</v>
      </c>
      <c r="B20" s="34" t="s">
        <v>107</v>
      </c>
      <c r="C20" s="34" t="s">
        <v>108</v>
      </c>
      <c r="D20" s="35">
        <v>5495</v>
      </c>
      <c r="E20" s="36"/>
    </row>
    <row r="21" spans="1:5" x14ac:dyDescent="0.3">
      <c r="A21" s="33" t="s">
        <v>109</v>
      </c>
      <c r="B21" s="34" t="s">
        <v>110</v>
      </c>
      <c r="C21" s="34" t="s">
        <v>111</v>
      </c>
      <c r="D21" s="35">
        <v>5495</v>
      </c>
      <c r="E21" s="36"/>
    </row>
    <row r="22" spans="1:5" x14ac:dyDescent="0.3">
      <c r="A22" s="33" t="s">
        <v>112</v>
      </c>
      <c r="B22" s="34" t="s">
        <v>113</v>
      </c>
      <c r="C22" s="34" t="s">
        <v>114</v>
      </c>
      <c r="D22" s="35">
        <v>5495</v>
      </c>
      <c r="E22" s="36"/>
    </row>
    <row r="23" spans="1:5" x14ac:dyDescent="0.3">
      <c r="A23" s="33" t="s">
        <v>115</v>
      </c>
      <c r="B23" s="34" t="s">
        <v>116</v>
      </c>
      <c r="C23" s="34" t="s">
        <v>117</v>
      </c>
      <c r="D23" s="35">
        <v>2795</v>
      </c>
      <c r="E23" s="36"/>
    </row>
    <row r="24" spans="1:5" x14ac:dyDescent="0.3">
      <c r="A24" s="33" t="s">
        <v>118</v>
      </c>
      <c r="B24" s="34" t="s">
        <v>119</v>
      </c>
      <c r="C24" s="34" t="s">
        <v>120</v>
      </c>
      <c r="D24" s="35">
        <v>4995</v>
      </c>
      <c r="E24" s="36"/>
    </row>
    <row r="25" spans="1:5" x14ac:dyDescent="0.3">
      <c r="A25" s="33" t="s">
        <v>121</v>
      </c>
      <c r="B25" s="34" t="s">
        <v>122</v>
      </c>
      <c r="C25" s="34" t="s">
        <v>123</v>
      </c>
      <c r="D25" s="35">
        <v>9395</v>
      </c>
      <c r="E25" s="36"/>
    </row>
    <row r="26" spans="1:5" x14ac:dyDescent="0.3">
      <c r="A26" s="33" t="s">
        <v>124</v>
      </c>
      <c r="B26" s="34" t="s">
        <v>125</v>
      </c>
      <c r="C26" s="34" t="s">
        <v>126</v>
      </c>
      <c r="D26" s="35">
        <v>3095</v>
      </c>
      <c r="E26" s="36"/>
    </row>
    <row r="27" spans="1:5" x14ac:dyDescent="0.3">
      <c r="A27" s="33" t="s">
        <v>127</v>
      </c>
      <c r="B27" s="34" t="s">
        <v>128</v>
      </c>
      <c r="C27" s="34" t="s">
        <v>129</v>
      </c>
      <c r="D27" s="35">
        <v>5295</v>
      </c>
      <c r="E27" s="36"/>
    </row>
    <row r="28" spans="1:5" x14ac:dyDescent="0.3">
      <c r="A28" s="33" t="s">
        <v>130</v>
      </c>
      <c r="B28" s="34" t="s">
        <v>131</v>
      </c>
      <c r="C28" s="34" t="s">
        <v>132</v>
      </c>
      <c r="D28" s="35">
        <v>9695</v>
      </c>
      <c r="E28" s="36"/>
    </row>
    <row r="29" spans="1:5" x14ac:dyDescent="0.3">
      <c r="A29" s="33" t="s">
        <v>133</v>
      </c>
      <c r="B29" s="34" t="s">
        <v>134</v>
      </c>
      <c r="C29" s="34" t="s">
        <v>135</v>
      </c>
      <c r="D29" s="35">
        <v>4395</v>
      </c>
      <c r="E29" s="36"/>
    </row>
    <row r="30" spans="1:5" x14ac:dyDescent="0.3">
      <c r="A30" s="33" t="s">
        <v>136</v>
      </c>
      <c r="B30" s="34" t="s">
        <v>137</v>
      </c>
      <c r="C30" s="34" t="s">
        <v>138</v>
      </c>
      <c r="D30" s="35">
        <v>7195</v>
      </c>
      <c r="E30" s="36"/>
    </row>
    <row r="31" spans="1:5" x14ac:dyDescent="0.3">
      <c r="A31" s="33" t="s">
        <v>139</v>
      </c>
      <c r="B31" s="34" t="s">
        <v>140</v>
      </c>
      <c r="C31" s="34" t="s">
        <v>141</v>
      </c>
      <c r="D31" s="35">
        <v>13795</v>
      </c>
      <c r="E31" s="36"/>
    </row>
    <row r="32" spans="1:5" x14ac:dyDescent="0.3">
      <c r="A32" s="33" t="s">
        <v>142</v>
      </c>
      <c r="B32" s="34" t="s">
        <v>143</v>
      </c>
      <c r="C32" s="34" t="s">
        <v>144</v>
      </c>
      <c r="D32" s="35">
        <v>4795</v>
      </c>
      <c r="E32" s="36"/>
    </row>
    <row r="33" spans="1:5" x14ac:dyDescent="0.3">
      <c r="A33" s="33" t="s">
        <v>145</v>
      </c>
      <c r="B33" s="34" t="s">
        <v>146</v>
      </c>
      <c r="C33" s="34" t="s">
        <v>147</v>
      </c>
      <c r="D33" s="35">
        <v>7495</v>
      </c>
      <c r="E33" s="36"/>
    </row>
    <row r="34" spans="1:5" x14ac:dyDescent="0.3">
      <c r="A34" s="33" t="s">
        <v>148</v>
      </c>
      <c r="B34" s="34" t="s">
        <v>149</v>
      </c>
      <c r="C34" s="34" t="s">
        <v>150</v>
      </c>
      <c r="D34" s="35">
        <v>14095</v>
      </c>
      <c r="E34" s="36"/>
    </row>
    <row r="35" spans="1:5" x14ac:dyDescent="0.3">
      <c r="A35" s="33" t="s">
        <v>151</v>
      </c>
      <c r="B35" s="34" t="s">
        <v>152</v>
      </c>
      <c r="C35" s="34" t="s">
        <v>153</v>
      </c>
      <c r="D35" s="35">
        <v>3845</v>
      </c>
      <c r="E35" s="36"/>
    </row>
    <row r="36" spans="1:5" x14ac:dyDescent="0.3">
      <c r="A36" s="33" t="s">
        <v>24</v>
      </c>
      <c r="B36" s="34" t="s">
        <v>154</v>
      </c>
      <c r="C36" s="34" t="s">
        <v>155</v>
      </c>
      <c r="D36" s="35">
        <v>6045</v>
      </c>
      <c r="E36" s="36"/>
    </row>
    <row r="37" spans="1:5" x14ac:dyDescent="0.3">
      <c r="A37" s="33" t="s">
        <v>26</v>
      </c>
      <c r="B37" s="34" t="s">
        <v>156</v>
      </c>
      <c r="C37" s="34" t="s">
        <v>157</v>
      </c>
      <c r="D37" s="35">
        <v>10445</v>
      </c>
      <c r="E37" s="36"/>
    </row>
    <row r="38" spans="1:5" x14ac:dyDescent="0.3">
      <c r="A38" s="33" t="s">
        <v>28</v>
      </c>
      <c r="B38" s="34" t="s">
        <v>158</v>
      </c>
      <c r="C38" s="34" t="s">
        <v>159</v>
      </c>
      <c r="D38" s="35">
        <v>4175</v>
      </c>
      <c r="E38" s="36"/>
    </row>
    <row r="39" spans="1:5" x14ac:dyDescent="0.3">
      <c r="A39" s="33" t="s">
        <v>29</v>
      </c>
      <c r="B39" s="34" t="s">
        <v>160</v>
      </c>
      <c r="C39" s="34" t="s">
        <v>161</v>
      </c>
      <c r="D39" s="35">
        <v>6375</v>
      </c>
      <c r="E39" s="36"/>
    </row>
    <row r="40" spans="1:5" x14ac:dyDescent="0.3">
      <c r="A40" s="33" t="s">
        <v>30</v>
      </c>
      <c r="B40" s="34" t="s">
        <v>162</v>
      </c>
      <c r="C40" s="34" t="s">
        <v>163</v>
      </c>
      <c r="D40" s="35">
        <v>10775</v>
      </c>
      <c r="E40" s="36"/>
    </row>
    <row r="41" spans="1:5" x14ac:dyDescent="0.3">
      <c r="A41" s="33" t="s">
        <v>31</v>
      </c>
      <c r="B41" s="34" t="s">
        <v>164</v>
      </c>
      <c r="C41" s="34" t="s">
        <v>165</v>
      </c>
      <c r="D41" s="35">
        <v>4395</v>
      </c>
      <c r="E41" s="36"/>
    </row>
    <row r="42" spans="1:5" x14ac:dyDescent="0.3">
      <c r="A42" s="33" t="s">
        <v>32</v>
      </c>
      <c r="B42" s="34" t="s">
        <v>166</v>
      </c>
      <c r="C42" s="34" t="s">
        <v>167</v>
      </c>
      <c r="D42" s="35">
        <v>6595</v>
      </c>
      <c r="E42" s="36"/>
    </row>
    <row r="43" spans="1:5" x14ac:dyDescent="0.3">
      <c r="A43" s="33" t="s">
        <v>33</v>
      </c>
      <c r="B43" s="34" t="s">
        <v>168</v>
      </c>
      <c r="C43" s="34" t="s">
        <v>169</v>
      </c>
      <c r="D43" s="35">
        <v>1095</v>
      </c>
      <c r="E43" s="36"/>
    </row>
    <row r="44" spans="1:5" x14ac:dyDescent="0.3">
      <c r="A44" s="33" t="s">
        <v>34</v>
      </c>
      <c r="B44" s="34" t="s">
        <v>170</v>
      </c>
      <c r="C44" s="34" t="s">
        <v>171</v>
      </c>
      <c r="D44" s="35">
        <v>6595</v>
      </c>
      <c r="E44" s="36"/>
    </row>
    <row r="45" spans="1:5" x14ac:dyDescent="0.3">
      <c r="A45" s="33" t="s">
        <v>35</v>
      </c>
      <c r="B45" s="34" t="s">
        <v>172</v>
      </c>
      <c r="C45" s="34" t="s">
        <v>173</v>
      </c>
      <c r="D45" s="35">
        <v>6925</v>
      </c>
      <c r="E45" s="36"/>
    </row>
    <row r="46" spans="1:5" x14ac:dyDescent="0.3">
      <c r="A46" s="33" t="s">
        <v>36</v>
      </c>
      <c r="B46" s="34" t="s">
        <v>174</v>
      </c>
      <c r="C46" s="34" t="s">
        <v>175</v>
      </c>
      <c r="D46" s="35">
        <v>8795</v>
      </c>
      <c r="E46" s="36"/>
    </row>
    <row r="47" spans="1:5" x14ac:dyDescent="0.3">
      <c r="A47" s="33" t="s">
        <v>37</v>
      </c>
      <c r="B47" s="34" t="s">
        <v>176</v>
      </c>
      <c r="C47" s="34" t="s">
        <v>177</v>
      </c>
      <c r="D47" s="35">
        <v>9125</v>
      </c>
      <c r="E47" s="36"/>
    </row>
    <row r="48" spans="1:5" x14ac:dyDescent="0.3">
      <c r="A48" s="33" t="s">
        <v>38</v>
      </c>
      <c r="B48" s="34" t="s">
        <v>178</v>
      </c>
      <c r="C48" s="34" t="s">
        <v>179</v>
      </c>
      <c r="D48" s="35">
        <v>3295</v>
      </c>
      <c r="E48" s="36"/>
    </row>
    <row r="49" spans="1:5" x14ac:dyDescent="0.3">
      <c r="A49" s="33" t="s">
        <v>39</v>
      </c>
      <c r="B49" s="34" t="s">
        <v>180</v>
      </c>
      <c r="C49" s="34" t="s">
        <v>181</v>
      </c>
      <c r="D49" s="35">
        <v>5495</v>
      </c>
      <c r="E49" s="36"/>
    </row>
    <row r="50" spans="1:5" x14ac:dyDescent="0.3">
      <c r="A50" s="33" t="s">
        <v>40</v>
      </c>
      <c r="B50" s="34" t="s">
        <v>182</v>
      </c>
      <c r="C50" s="34" t="s">
        <v>183</v>
      </c>
      <c r="D50" s="35">
        <v>4995</v>
      </c>
      <c r="E50" s="36"/>
    </row>
    <row r="51" spans="1:5" x14ac:dyDescent="0.3">
      <c r="A51" s="33" t="s">
        <v>41</v>
      </c>
      <c r="B51" s="34" t="s">
        <v>184</v>
      </c>
      <c r="C51" s="34" t="s">
        <v>185</v>
      </c>
      <c r="D51" s="35">
        <v>7695</v>
      </c>
      <c r="E51" s="36"/>
    </row>
    <row r="52" spans="1:5" x14ac:dyDescent="0.3">
      <c r="A52" s="33" t="s">
        <v>42</v>
      </c>
      <c r="B52" s="34" t="s">
        <v>186</v>
      </c>
      <c r="C52" s="34" t="s">
        <v>187</v>
      </c>
      <c r="D52" s="35">
        <v>1645</v>
      </c>
      <c r="E52" s="36"/>
    </row>
    <row r="53" spans="1:5" x14ac:dyDescent="0.3">
      <c r="A53" s="33" t="s">
        <v>43</v>
      </c>
      <c r="B53" s="34" t="s">
        <v>188</v>
      </c>
      <c r="C53" s="34" t="s">
        <v>189</v>
      </c>
      <c r="D53" s="35">
        <v>2195</v>
      </c>
      <c r="E53" s="36"/>
    </row>
    <row r="54" spans="1:5" x14ac:dyDescent="0.3">
      <c r="A54" s="33" t="s">
        <v>44</v>
      </c>
      <c r="B54" s="34" t="s">
        <v>190</v>
      </c>
      <c r="C54" s="34" t="s">
        <v>191</v>
      </c>
      <c r="D54" s="35">
        <v>4395</v>
      </c>
      <c r="E54" s="36"/>
    </row>
    <row r="55" spans="1:5" x14ac:dyDescent="0.3">
      <c r="A55" s="33" t="s">
        <v>45</v>
      </c>
      <c r="B55" s="34" t="s">
        <v>192</v>
      </c>
      <c r="C55" s="34" t="s">
        <v>193</v>
      </c>
      <c r="D55" s="35">
        <v>2195</v>
      </c>
      <c r="E55" s="36"/>
    </row>
    <row r="56" spans="1:5" x14ac:dyDescent="0.3">
      <c r="A56" s="33" t="s">
        <v>46</v>
      </c>
      <c r="B56" s="34" t="s">
        <v>194</v>
      </c>
      <c r="C56" s="34" t="s">
        <v>195</v>
      </c>
      <c r="D56" s="35">
        <v>1095</v>
      </c>
      <c r="E56" s="36"/>
    </row>
    <row r="57" spans="1:5" x14ac:dyDescent="0.3">
      <c r="A57" s="33" t="s">
        <v>47</v>
      </c>
      <c r="B57" s="34" t="s">
        <v>196</v>
      </c>
      <c r="C57" s="34" t="s">
        <v>197</v>
      </c>
      <c r="D57" s="35">
        <v>1425</v>
      </c>
      <c r="E57" s="36"/>
    </row>
    <row r="58" spans="1:5" x14ac:dyDescent="0.3">
      <c r="A58" s="33" t="s">
        <v>48</v>
      </c>
      <c r="B58" s="34" t="s">
        <v>198</v>
      </c>
      <c r="C58" s="34" t="s">
        <v>199</v>
      </c>
      <c r="D58" s="35">
        <v>1645</v>
      </c>
      <c r="E58" s="36"/>
    </row>
    <row r="59" spans="1:5" x14ac:dyDescent="0.3">
      <c r="A59" s="37" t="s">
        <v>49</v>
      </c>
      <c r="B59" s="34" t="s">
        <v>200</v>
      </c>
      <c r="C59" s="34" t="s">
        <v>201</v>
      </c>
      <c r="D59" s="35">
        <v>1975</v>
      </c>
      <c r="E59" s="36"/>
    </row>
    <row r="60" spans="1:5" x14ac:dyDescent="0.3">
      <c r="A60" s="38" t="s">
        <v>50</v>
      </c>
      <c r="B60" s="34" t="s">
        <v>202</v>
      </c>
      <c r="C60" s="34" t="s">
        <v>203</v>
      </c>
      <c r="D60" s="39">
        <v>55</v>
      </c>
      <c r="E60" s="36"/>
    </row>
    <row r="61" spans="1:5" x14ac:dyDescent="0.3">
      <c r="A61" s="33" t="s">
        <v>51</v>
      </c>
      <c r="B61" s="34" t="s">
        <v>204</v>
      </c>
      <c r="C61" s="34" t="s">
        <v>205</v>
      </c>
      <c r="D61" s="35">
        <v>5495</v>
      </c>
      <c r="E61" s="36"/>
    </row>
    <row r="62" spans="1:5" x14ac:dyDescent="0.3">
      <c r="A62" s="33" t="s">
        <v>206</v>
      </c>
      <c r="B62" s="34" t="s">
        <v>207</v>
      </c>
      <c r="C62" s="34" t="s">
        <v>208</v>
      </c>
      <c r="D62" s="35">
        <v>490</v>
      </c>
      <c r="E62" s="36"/>
    </row>
    <row r="63" spans="1:5" x14ac:dyDescent="0.3">
      <c r="A63" s="33" t="s">
        <v>209</v>
      </c>
      <c r="B63" s="34" t="s">
        <v>210</v>
      </c>
      <c r="C63" s="34" t="s">
        <v>211</v>
      </c>
      <c r="D63" s="35">
        <v>490</v>
      </c>
      <c r="E63" s="36"/>
    </row>
    <row r="64" spans="1:5" x14ac:dyDescent="0.3">
      <c r="A64" s="33" t="s">
        <v>212</v>
      </c>
      <c r="B64" s="34" t="s">
        <v>213</v>
      </c>
      <c r="C64" s="34" t="s">
        <v>214</v>
      </c>
      <c r="D64" s="35">
        <v>4395</v>
      </c>
      <c r="E64" s="36"/>
    </row>
    <row r="65" spans="1:5" x14ac:dyDescent="0.3">
      <c r="A65" s="37" t="s">
        <v>215</v>
      </c>
      <c r="B65" s="34" t="s">
        <v>216</v>
      </c>
      <c r="C65" s="34" t="s">
        <v>217</v>
      </c>
      <c r="D65" s="39">
        <v>3295</v>
      </c>
      <c r="E65" s="36"/>
    </row>
    <row r="66" spans="1:5" x14ac:dyDescent="0.3">
      <c r="A66" s="37" t="s">
        <v>218</v>
      </c>
      <c r="B66" s="34" t="s">
        <v>219</v>
      </c>
      <c r="C66" s="34" t="s">
        <v>220</v>
      </c>
      <c r="D66" s="39">
        <v>4945</v>
      </c>
      <c r="E66" s="36"/>
    </row>
    <row r="67" spans="1:5" x14ac:dyDescent="0.3">
      <c r="A67" s="37" t="s">
        <v>221</v>
      </c>
      <c r="B67" s="34" t="s">
        <v>222</v>
      </c>
      <c r="C67" s="34" t="s">
        <v>223</v>
      </c>
      <c r="D67" s="39">
        <v>1095</v>
      </c>
      <c r="E67" s="36"/>
    </row>
    <row r="68" spans="1:5" x14ac:dyDescent="0.3">
      <c r="A68" s="33" t="s">
        <v>224</v>
      </c>
      <c r="B68" s="34" t="s">
        <v>225</v>
      </c>
      <c r="C68" s="34" t="s">
        <v>226</v>
      </c>
      <c r="D68" s="35">
        <v>1645</v>
      </c>
      <c r="E68" s="36"/>
    </row>
    <row r="69" spans="1:5" x14ac:dyDescent="0.3">
      <c r="A69" s="33" t="s">
        <v>227</v>
      </c>
      <c r="B69" s="34" t="s">
        <v>228</v>
      </c>
      <c r="C69" s="34" t="s">
        <v>229</v>
      </c>
      <c r="D69" s="35">
        <v>185</v>
      </c>
      <c r="E69" s="36"/>
    </row>
    <row r="70" spans="1:5" x14ac:dyDescent="0.3">
      <c r="A70" s="37" t="s">
        <v>230</v>
      </c>
      <c r="B70" s="34" t="s">
        <v>231</v>
      </c>
      <c r="C70" s="34" t="s">
        <v>232</v>
      </c>
      <c r="D70" s="39">
        <v>325</v>
      </c>
      <c r="E70" s="36"/>
    </row>
    <row r="71" spans="1:5" x14ac:dyDescent="0.3">
      <c r="A71" s="37" t="s">
        <v>233</v>
      </c>
      <c r="B71" s="34" t="s">
        <v>234</v>
      </c>
      <c r="C71" s="34" t="s">
        <v>235</v>
      </c>
      <c r="D71" s="39">
        <v>435</v>
      </c>
      <c r="E71" s="36"/>
    </row>
    <row r="72" spans="1:5" x14ac:dyDescent="0.3">
      <c r="A72" s="33" t="s">
        <v>236</v>
      </c>
      <c r="B72" s="34" t="s">
        <v>237</v>
      </c>
      <c r="C72" s="34" t="s">
        <v>238</v>
      </c>
      <c r="D72" s="35">
        <v>435</v>
      </c>
      <c r="E72" s="36"/>
    </row>
    <row r="73" spans="1:5" x14ac:dyDescent="0.3">
      <c r="A73" s="33" t="s">
        <v>239</v>
      </c>
      <c r="B73" s="34" t="s">
        <v>240</v>
      </c>
      <c r="C73" s="34" t="s">
        <v>241</v>
      </c>
      <c r="D73" s="35">
        <v>435</v>
      </c>
      <c r="E73" s="36"/>
    </row>
    <row r="74" spans="1:5" x14ac:dyDescent="0.3">
      <c r="A74" s="33" t="s">
        <v>242</v>
      </c>
      <c r="B74" s="34" t="s">
        <v>243</v>
      </c>
      <c r="C74" s="34" t="s">
        <v>244</v>
      </c>
      <c r="D74" s="35">
        <v>325</v>
      </c>
      <c r="E74" s="36"/>
    </row>
    <row r="75" spans="1:5" x14ac:dyDescent="0.3">
      <c r="A75" s="33" t="s">
        <v>245</v>
      </c>
      <c r="B75" s="34" t="s">
        <v>246</v>
      </c>
      <c r="C75" s="34" t="s">
        <v>247</v>
      </c>
      <c r="D75" s="35">
        <v>490</v>
      </c>
      <c r="E75" s="36"/>
    </row>
    <row r="76" spans="1:5" x14ac:dyDescent="0.3">
      <c r="A76" s="33" t="s">
        <v>248</v>
      </c>
      <c r="B76" s="34" t="s">
        <v>249</v>
      </c>
      <c r="C76" s="34" t="s">
        <v>250</v>
      </c>
      <c r="D76" s="35">
        <v>490</v>
      </c>
      <c r="E76" s="36"/>
    </row>
    <row r="77" spans="1:5" x14ac:dyDescent="0.3">
      <c r="A77" s="33" t="s">
        <v>251</v>
      </c>
      <c r="B77" s="34" t="s">
        <v>252</v>
      </c>
      <c r="C77" s="34" t="s">
        <v>253</v>
      </c>
      <c r="D77" s="35">
        <v>655</v>
      </c>
      <c r="E77" s="36"/>
    </row>
    <row r="78" spans="1:5" x14ac:dyDescent="0.3">
      <c r="A78" s="33" t="s">
        <v>254</v>
      </c>
      <c r="B78" s="34" t="s">
        <v>255</v>
      </c>
      <c r="C78" s="34" t="s">
        <v>256</v>
      </c>
      <c r="D78" s="35">
        <v>1095</v>
      </c>
      <c r="E78" s="36"/>
    </row>
    <row r="79" spans="1:5" x14ac:dyDescent="0.3">
      <c r="A79" s="33" t="s">
        <v>257</v>
      </c>
      <c r="B79" s="34" t="s">
        <v>258</v>
      </c>
      <c r="C79" s="34" t="s">
        <v>259</v>
      </c>
      <c r="D79" s="35">
        <v>1315</v>
      </c>
      <c r="E79" s="36"/>
    </row>
    <row r="80" spans="1:5" x14ac:dyDescent="0.3">
      <c r="A80" s="33" t="s">
        <v>260</v>
      </c>
      <c r="B80" s="34" t="s">
        <v>261</v>
      </c>
      <c r="C80" s="34" t="s">
        <v>262</v>
      </c>
      <c r="D80" s="35">
        <v>1315</v>
      </c>
      <c r="E80" s="36"/>
    </row>
    <row r="81" spans="1:5" x14ac:dyDescent="0.3">
      <c r="A81" s="33" t="s">
        <v>263</v>
      </c>
      <c r="B81" s="34" t="s">
        <v>264</v>
      </c>
      <c r="C81" s="34" t="s">
        <v>265</v>
      </c>
      <c r="D81" s="35">
        <v>5495</v>
      </c>
      <c r="E81" s="36"/>
    </row>
    <row r="82" spans="1:5" x14ac:dyDescent="0.3">
      <c r="A82" s="33" t="s">
        <v>266</v>
      </c>
      <c r="B82" s="34" t="s">
        <v>267</v>
      </c>
      <c r="C82" s="34" t="s">
        <v>268</v>
      </c>
      <c r="D82" s="35">
        <v>5495</v>
      </c>
      <c r="E82" s="36"/>
    </row>
    <row r="83" spans="1:5" x14ac:dyDescent="0.3">
      <c r="A83" s="33" t="s">
        <v>269</v>
      </c>
      <c r="B83" s="34" t="s">
        <v>270</v>
      </c>
      <c r="C83" s="34" t="s">
        <v>271</v>
      </c>
      <c r="D83" s="35">
        <v>5495</v>
      </c>
      <c r="E83" s="36"/>
    </row>
    <row r="84" spans="1:5" x14ac:dyDescent="0.3">
      <c r="A84" s="33" t="s">
        <v>272</v>
      </c>
      <c r="B84" s="34" t="s">
        <v>273</v>
      </c>
      <c r="C84" s="34" t="s">
        <v>274</v>
      </c>
      <c r="D84" s="35">
        <v>5495</v>
      </c>
      <c r="E84" s="36"/>
    </row>
    <row r="85" spans="1:5" x14ac:dyDescent="0.3">
      <c r="A85" s="33" t="s">
        <v>275</v>
      </c>
      <c r="B85" s="34" t="s">
        <v>276</v>
      </c>
      <c r="C85" s="34" t="s">
        <v>277</v>
      </c>
      <c r="D85" s="35">
        <v>5495</v>
      </c>
      <c r="E85" s="36"/>
    </row>
    <row r="86" spans="1:5" x14ac:dyDescent="0.3">
      <c r="A86" s="33" t="s">
        <v>278</v>
      </c>
      <c r="B86" s="34" t="s">
        <v>279</v>
      </c>
      <c r="C86" s="34" t="s">
        <v>280</v>
      </c>
      <c r="D86" s="35">
        <v>5495</v>
      </c>
      <c r="E86" s="36"/>
    </row>
    <row r="87" spans="1:5" x14ac:dyDescent="0.3">
      <c r="A87" s="33" t="s">
        <v>281</v>
      </c>
      <c r="B87" s="34" t="s">
        <v>176</v>
      </c>
      <c r="C87" s="34" t="s">
        <v>282</v>
      </c>
      <c r="D87" s="35">
        <v>5495</v>
      </c>
      <c r="E87" s="36"/>
    </row>
    <row r="88" spans="1:5" x14ac:dyDescent="0.3">
      <c r="A88" s="33" t="s">
        <v>283</v>
      </c>
      <c r="B88" s="34" t="s">
        <v>284</v>
      </c>
      <c r="C88" s="34" t="s">
        <v>285</v>
      </c>
      <c r="D88" s="35">
        <v>5495</v>
      </c>
      <c r="E88" s="36"/>
    </row>
    <row r="89" spans="1:5" x14ac:dyDescent="0.3">
      <c r="A89" s="33" t="s">
        <v>286</v>
      </c>
      <c r="B89" s="34" t="s">
        <v>287</v>
      </c>
      <c r="C89" s="34" t="s">
        <v>288</v>
      </c>
      <c r="D89" s="35">
        <v>4395</v>
      </c>
      <c r="E89" s="36"/>
    </row>
    <row r="90" spans="1:5" x14ac:dyDescent="0.3">
      <c r="A90" s="33" t="s">
        <v>289</v>
      </c>
      <c r="B90" s="34" t="s">
        <v>290</v>
      </c>
      <c r="C90" s="34" t="s">
        <v>291</v>
      </c>
      <c r="D90" s="35">
        <v>5495</v>
      </c>
      <c r="E90" s="36"/>
    </row>
    <row r="91" spans="1:5" x14ac:dyDescent="0.3">
      <c r="A91" s="37" t="s">
        <v>292</v>
      </c>
      <c r="B91" s="34" t="s">
        <v>178</v>
      </c>
      <c r="C91" s="34" t="s">
        <v>293</v>
      </c>
      <c r="D91" s="35">
        <v>1095</v>
      </c>
      <c r="E91" s="36"/>
    </row>
    <row r="92" spans="1:5" x14ac:dyDescent="0.3">
      <c r="A92" s="33" t="s">
        <v>294</v>
      </c>
      <c r="B92" s="34" t="s">
        <v>295</v>
      </c>
      <c r="C92" s="34" t="s">
        <v>296</v>
      </c>
      <c r="D92" s="35">
        <v>1370</v>
      </c>
      <c r="E92" s="36"/>
    </row>
    <row r="93" spans="1:5" x14ac:dyDescent="0.3">
      <c r="A93" s="33" t="s">
        <v>297</v>
      </c>
      <c r="B93" s="34" t="s">
        <v>298</v>
      </c>
      <c r="C93" s="34" t="s">
        <v>299</v>
      </c>
      <c r="D93" s="35">
        <v>2745</v>
      </c>
      <c r="E93" s="36"/>
    </row>
    <row r="94" spans="1:5" x14ac:dyDescent="0.3">
      <c r="A94" s="37" t="s">
        <v>300</v>
      </c>
      <c r="B94" s="34" t="s">
        <v>301</v>
      </c>
      <c r="C94" s="34" t="s">
        <v>302</v>
      </c>
      <c r="D94" s="39">
        <v>2745</v>
      </c>
      <c r="E94" s="36"/>
    </row>
    <row r="95" spans="1:5" x14ac:dyDescent="0.3">
      <c r="A95" s="33" t="s">
        <v>303</v>
      </c>
      <c r="B95" s="34" t="s">
        <v>222</v>
      </c>
      <c r="C95" s="34" t="s">
        <v>304</v>
      </c>
      <c r="D95" s="35">
        <v>10995</v>
      </c>
      <c r="E95" s="36"/>
    </row>
    <row r="96" spans="1:5" x14ac:dyDescent="0.3">
      <c r="A96" s="33" t="s">
        <v>305</v>
      </c>
      <c r="B96" s="34" t="s">
        <v>306</v>
      </c>
      <c r="C96" s="34" t="s">
        <v>307</v>
      </c>
      <c r="D96" s="35">
        <v>17595</v>
      </c>
      <c r="E96" s="36"/>
    </row>
    <row r="97" spans="1:5" x14ac:dyDescent="0.3">
      <c r="A97" s="40" t="s">
        <v>308</v>
      </c>
      <c r="B97" s="34" t="s">
        <v>246</v>
      </c>
      <c r="C97" s="34" t="s">
        <v>309</v>
      </c>
      <c r="D97" s="35">
        <v>21995</v>
      </c>
      <c r="E97" s="36"/>
    </row>
    <row r="98" spans="1:5" x14ac:dyDescent="0.3">
      <c r="A98" s="41" t="s">
        <v>310</v>
      </c>
      <c r="B98" s="34" t="s">
        <v>174</v>
      </c>
      <c r="C98" s="34" t="s">
        <v>311</v>
      </c>
      <c r="D98" s="35">
        <v>21995</v>
      </c>
      <c r="E98" s="36"/>
    </row>
    <row r="99" spans="1:5" x14ac:dyDescent="0.3">
      <c r="A99" s="41" t="s">
        <v>312</v>
      </c>
      <c r="B99" s="34" t="s">
        <v>200</v>
      </c>
      <c r="C99" s="34" t="s">
        <v>313</v>
      </c>
      <c r="D99" s="35">
        <v>21995</v>
      </c>
      <c r="E99" s="36"/>
    </row>
    <row r="100" spans="1:5" x14ac:dyDescent="0.3">
      <c r="A100" s="41" t="s">
        <v>314</v>
      </c>
      <c r="B100" s="34" t="s">
        <v>315</v>
      </c>
      <c r="C100" s="34" t="s">
        <v>316</v>
      </c>
      <c r="D100" s="35">
        <v>21995</v>
      </c>
      <c r="E100" s="36"/>
    </row>
    <row r="101" spans="1:5" x14ac:dyDescent="0.3">
      <c r="A101" s="41" t="s">
        <v>317</v>
      </c>
      <c r="B101" s="34" t="s">
        <v>318</v>
      </c>
      <c r="C101" s="34" t="s">
        <v>319</v>
      </c>
      <c r="D101" s="35">
        <v>21995</v>
      </c>
      <c r="E101" s="36"/>
    </row>
    <row r="102" spans="1:5" x14ac:dyDescent="0.3">
      <c r="A102" s="41" t="s">
        <v>320</v>
      </c>
      <c r="B102" s="34" t="s">
        <v>184</v>
      </c>
      <c r="C102" s="34" t="s">
        <v>321</v>
      </c>
      <c r="D102" s="35">
        <v>21995</v>
      </c>
      <c r="E102" s="36"/>
    </row>
    <row r="103" spans="1:5" x14ac:dyDescent="0.3">
      <c r="A103" s="41" t="s">
        <v>322</v>
      </c>
      <c r="B103" s="34" t="s">
        <v>323</v>
      </c>
      <c r="C103" s="34" t="s">
        <v>324</v>
      </c>
      <c r="D103" s="35">
        <v>21995</v>
      </c>
      <c r="E103" s="36"/>
    </row>
    <row r="104" spans="1:5" x14ac:dyDescent="0.3">
      <c r="A104" s="41" t="s">
        <v>325</v>
      </c>
      <c r="B104" s="34" t="s">
        <v>326</v>
      </c>
      <c r="C104" s="34" t="s">
        <v>327</v>
      </c>
      <c r="D104" s="35">
        <v>21995</v>
      </c>
      <c r="E104" s="36"/>
    </row>
    <row r="105" spans="1:5" x14ac:dyDescent="0.3">
      <c r="A105" s="41" t="s">
        <v>328</v>
      </c>
      <c r="B105" s="34" t="s">
        <v>329</v>
      </c>
      <c r="C105" s="34" t="s">
        <v>330</v>
      </c>
      <c r="D105" s="35">
        <v>21995</v>
      </c>
      <c r="E105" s="36"/>
    </row>
    <row r="106" spans="1:5" x14ac:dyDescent="0.3">
      <c r="A106" s="41" t="s">
        <v>331</v>
      </c>
      <c r="B106" s="34" t="s">
        <v>332</v>
      </c>
      <c r="C106" s="34" t="s">
        <v>333</v>
      </c>
      <c r="D106" s="35">
        <v>21995</v>
      </c>
      <c r="E106" s="36"/>
    </row>
    <row r="107" spans="1:5" x14ac:dyDescent="0.3">
      <c r="A107" s="41" t="s">
        <v>334</v>
      </c>
      <c r="B107" s="34" t="s">
        <v>335</v>
      </c>
      <c r="C107" s="34" t="s">
        <v>336</v>
      </c>
      <c r="D107" s="35">
        <v>21995</v>
      </c>
      <c r="E107" s="36"/>
    </row>
    <row r="108" spans="1:5" x14ac:dyDescent="0.3">
      <c r="A108" s="41" t="s">
        <v>337</v>
      </c>
      <c r="B108" s="34" t="s">
        <v>338</v>
      </c>
      <c r="C108" s="34" t="s">
        <v>339</v>
      </c>
      <c r="D108" s="35">
        <v>21995</v>
      </c>
      <c r="E108" s="36"/>
    </row>
    <row r="109" spans="1:5" x14ac:dyDescent="0.3">
      <c r="A109" s="41" t="s">
        <v>340</v>
      </c>
      <c r="B109" s="34" t="s">
        <v>341</v>
      </c>
      <c r="C109" s="34" t="s">
        <v>342</v>
      </c>
      <c r="D109" s="35">
        <v>21995</v>
      </c>
      <c r="E109" s="36"/>
    </row>
    <row r="110" spans="1:5" x14ac:dyDescent="0.3">
      <c r="A110" s="41" t="s">
        <v>343</v>
      </c>
      <c r="B110" s="34" t="s">
        <v>344</v>
      </c>
      <c r="C110" s="34" t="s">
        <v>345</v>
      </c>
      <c r="D110" s="35">
        <v>21995</v>
      </c>
      <c r="E110" s="36"/>
    </row>
    <row r="111" spans="1:5" x14ac:dyDescent="0.3">
      <c r="A111" s="41" t="s">
        <v>346</v>
      </c>
      <c r="B111" s="34" t="s">
        <v>347</v>
      </c>
      <c r="C111" s="34" t="s">
        <v>348</v>
      </c>
      <c r="D111" s="35">
        <v>21995</v>
      </c>
      <c r="E111" s="36"/>
    </row>
    <row r="112" spans="1:5" x14ac:dyDescent="0.3">
      <c r="A112" s="41" t="s">
        <v>349</v>
      </c>
      <c r="B112" s="34" t="s">
        <v>350</v>
      </c>
      <c r="C112" s="34" t="s">
        <v>351</v>
      </c>
      <c r="D112" s="35">
        <v>21995</v>
      </c>
      <c r="E112" s="36"/>
    </row>
    <row r="113" spans="1:5" x14ac:dyDescent="0.3">
      <c r="A113" s="41" t="s">
        <v>352</v>
      </c>
      <c r="B113" s="34" t="s">
        <v>353</v>
      </c>
      <c r="C113" s="34" t="s">
        <v>354</v>
      </c>
      <c r="D113" s="35">
        <v>21995</v>
      </c>
      <c r="E113" s="36"/>
    </row>
    <row r="114" spans="1:5" x14ac:dyDescent="0.3">
      <c r="A114" s="41" t="s">
        <v>355</v>
      </c>
      <c r="B114" s="34" t="s">
        <v>356</v>
      </c>
      <c r="C114" s="34" t="s">
        <v>357</v>
      </c>
      <c r="D114" s="35">
        <v>21995</v>
      </c>
      <c r="E114" s="36"/>
    </row>
    <row r="115" spans="1:5" x14ac:dyDescent="0.3">
      <c r="A115" s="41" t="s">
        <v>358</v>
      </c>
      <c r="B115" s="34" t="s">
        <v>359</v>
      </c>
      <c r="C115" s="34" t="s">
        <v>360</v>
      </c>
      <c r="D115" s="35">
        <v>21995</v>
      </c>
      <c r="E115" s="36"/>
    </row>
    <row r="116" spans="1:5" x14ac:dyDescent="0.3">
      <c r="A116" s="41" t="s">
        <v>361</v>
      </c>
      <c r="B116" s="34" t="s">
        <v>362</v>
      </c>
      <c r="C116" s="34" t="s">
        <v>363</v>
      </c>
      <c r="D116" s="35">
        <v>21995</v>
      </c>
      <c r="E116" s="36"/>
    </row>
    <row r="117" spans="1:5" x14ac:dyDescent="0.3">
      <c r="A117" s="41" t="s">
        <v>364</v>
      </c>
      <c r="B117" s="34" t="s">
        <v>365</v>
      </c>
      <c r="C117" s="34" t="s">
        <v>366</v>
      </c>
      <c r="D117" s="35">
        <v>21995</v>
      </c>
      <c r="E117" s="36"/>
    </row>
    <row r="118" spans="1:5" x14ac:dyDescent="0.3">
      <c r="A118" s="41" t="s">
        <v>367</v>
      </c>
      <c r="B118" s="34" t="s">
        <v>368</v>
      </c>
      <c r="C118" s="34" t="s">
        <v>369</v>
      </c>
      <c r="D118" s="35">
        <v>21995</v>
      </c>
      <c r="E118" s="36"/>
    </row>
    <row r="119" spans="1:5" x14ac:dyDescent="0.3">
      <c r="A119" s="41" t="s">
        <v>370</v>
      </c>
      <c r="B119" s="34" t="s">
        <v>371</v>
      </c>
      <c r="C119" s="34" t="s">
        <v>372</v>
      </c>
      <c r="D119" s="35">
        <v>21995</v>
      </c>
      <c r="E119" s="36"/>
    </row>
    <row r="120" spans="1:5" x14ac:dyDescent="0.3">
      <c r="A120" s="41" t="s">
        <v>373</v>
      </c>
      <c r="B120" s="34" t="s">
        <v>374</v>
      </c>
      <c r="C120" s="34" t="s">
        <v>375</v>
      </c>
      <c r="D120" s="35">
        <v>21995</v>
      </c>
      <c r="E120" s="36"/>
    </row>
    <row r="121" spans="1:5" x14ac:dyDescent="0.3">
      <c r="A121" s="41" t="s">
        <v>376</v>
      </c>
      <c r="B121" s="34" t="s">
        <v>377</v>
      </c>
      <c r="C121" s="34" t="s">
        <v>378</v>
      </c>
      <c r="D121" s="35">
        <v>21995</v>
      </c>
      <c r="E121" s="36"/>
    </row>
    <row r="122" spans="1:5" x14ac:dyDescent="0.3">
      <c r="A122" s="41" t="s">
        <v>379</v>
      </c>
      <c r="B122" s="34" t="s">
        <v>380</v>
      </c>
      <c r="C122" s="34" t="s">
        <v>381</v>
      </c>
      <c r="D122" s="35">
        <v>21995</v>
      </c>
      <c r="E122" s="36"/>
    </row>
    <row r="123" spans="1:5" x14ac:dyDescent="0.3">
      <c r="A123" s="41" t="s">
        <v>382</v>
      </c>
      <c r="B123" s="34" t="s">
        <v>383</v>
      </c>
      <c r="C123" s="34" t="s">
        <v>384</v>
      </c>
      <c r="D123" s="35">
        <v>21995</v>
      </c>
      <c r="E123" s="36"/>
    </row>
    <row r="124" spans="1:5" x14ac:dyDescent="0.3">
      <c r="A124" s="41" t="s">
        <v>385</v>
      </c>
      <c r="B124" s="34" t="s">
        <v>240</v>
      </c>
      <c r="C124" s="34" t="s">
        <v>386</v>
      </c>
      <c r="D124" s="35">
        <v>21995</v>
      </c>
      <c r="E124" s="36"/>
    </row>
    <row r="125" spans="1:5" x14ac:dyDescent="0.3">
      <c r="A125" s="41" t="s">
        <v>387</v>
      </c>
      <c r="B125" s="34" t="s">
        <v>178</v>
      </c>
      <c r="C125" s="34" t="s">
        <v>388</v>
      </c>
      <c r="D125" s="35">
        <v>21995</v>
      </c>
      <c r="E125" s="36"/>
    </row>
    <row r="126" spans="1:5" x14ac:dyDescent="0.3">
      <c r="A126" s="41" t="s">
        <v>389</v>
      </c>
      <c r="B126" s="34" t="s">
        <v>279</v>
      </c>
      <c r="C126" s="34" t="s">
        <v>390</v>
      </c>
      <c r="D126" s="35">
        <v>21995</v>
      </c>
      <c r="E126" s="36"/>
    </row>
    <row r="127" spans="1:5" x14ac:dyDescent="0.3">
      <c r="A127" s="41" t="s">
        <v>391</v>
      </c>
      <c r="B127" s="34" t="s">
        <v>295</v>
      </c>
      <c r="C127" s="34" t="s">
        <v>296</v>
      </c>
      <c r="D127" s="35">
        <v>21995</v>
      </c>
      <c r="E127" s="36"/>
    </row>
    <row r="128" spans="1:5" x14ac:dyDescent="0.3">
      <c r="A128" s="41" t="s">
        <v>392</v>
      </c>
      <c r="B128" s="34" t="s">
        <v>170</v>
      </c>
      <c r="C128" s="34" t="s">
        <v>393</v>
      </c>
      <c r="D128" s="35">
        <v>21995</v>
      </c>
      <c r="E128" s="36"/>
    </row>
    <row r="129" spans="1:5" x14ac:dyDescent="0.3">
      <c r="A129" s="41" t="s">
        <v>394</v>
      </c>
      <c r="B129" s="34" t="s">
        <v>284</v>
      </c>
      <c r="C129" s="34" t="s">
        <v>285</v>
      </c>
      <c r="D129" s="35">
        <v>21995</v>
      </c>
      <c r="E129" s="36"/>
    </row>
    <row r="130" spans="1:5" x14ac:dyDescent="0.3">
      <c r="A130" s="41" t="s">
        <v>395</v>
      </c>
      <c r="B130" s="34" t="s">
        <v>176</v>
      </c>
      <c r="C130" s="34" t="s">
        <v>282</v>
      </c>
      <c r="D130" s="35">
        <v>21995</v>
      </c>
      <c r="E130" s="36"/>
    </row>
    <row r="131" spans="1:5" x14ac:dyDescent="0.3">
      <c r="A131" s="41" t="s">
        <v>396</v>
      </c>
      <c r="B131" s="34" t="s">
        <v>397</v>
      </c>
      <c r="C131" s="34" t="s">
        <v>398</v>
      </c>
      <c r="D131" s="35">
        <v>21995</v>
      </c>
      <c r="E131" s="36"/>
    </row>
    <row r="132" spans="1:5" x14ac:dyDescent="0.3">
      <c r="A132" s="41" t="s">
        <v>399</v>
      </c>
      <c r="B132" s="34" t="s">
        <v>273</v>
      </c>
      <c r="C132" s="34" t="s">
        <v>274</v>
      </c>
      <c r="D132" s="35">
        <v>21995</v>
      </c>
      <c r="E132" s="36"/>
    </row>
    <row r="133" spans="1:5" x14ac:dyDescent="0.3">
      <c r="A133" s="41" t="s">
        <v>400</v>
      </c>
      <c r="B133" s="34" t="s">
        <v>172</v>
      </c>
      <c r="C133" s="34" t="s">
        <v>173</v>
      </c>
      <c r="D133" s="35">
        <v>21995</v>
      </c>
      <c r="E133" s="36"/>
    </row>
    <row r="134" spans="1:5" x14ac:dyDescent="0.3">
      <c r="A134" s="41" t="s">
        <v>401</v>
      </c>
      <c r="B134" s="34" t="s">
        <v>402</v>
      </c>
      <c r="C134" s="34" t="s">
        <v>403</v>
      </c>
      <c r="D134" s="35">
        <v>21995</v>
      </c>
      <c r="E134" s="36"/>
    </row>
    <row r="135" spans="1:5" x14ac:dyDescent="0.3">
      <c r="A135" s="41" t="s">
        <v>404</v>
      </c>
      <c r="B135" s="34" t="s">
        <v>405</v>
      </c>
      <c r="C135" s="34" t="s">
        <v>406</v>
      </c>
      <c r="D135" s="35">
        <v>21995</v>
      </c>
      <c r="E135" s="36"/>
    </row>
    <row r="136" spans="1:5" x14ac:dyDescent="0.3">
      <c r="A136" s="41" t="s">
        <v>407</v>
      </c>
      <c r="B136" s="34" t="s">
        <v>287</v>
      </c>
      <c r="C136" s="34" t="s">
        <v>288</v>
      </c>
      <c r="D136" s="35">
        <v>21995</v>
      </c>
      <c r="E136" s="36"/>
    </row>
    <row r="137" spans="1:5" x14ac:dyDescent="0.3">
      <c r="A137" s="37" t="s">
        <v>408</v>
      </c>
      <c r="B137" s="34" t="s">
        <v>409</v>
      </c>
      <c r="C137" s="34" t="s">
        <v>410</v>
      </c>
      <c r="D137" s="39">
        <v>75</v>
      </c>
      <c r="E137" s="36"/>
    </row>
    <row r="138" spans="1:5" x14ac:dyDescent="0.3">
      <c r="A138" s="41" t="s">
        <v>411</v>
      </c>
      <c r="B138" s="34" t="s">
        <v>174</v>
      </c>
      <c r="C138" s="34" t="s">
        <v>311</v>
      </c>
      <c r="D138" s="35">
        <v>4395</v>
      </c>
      <c r="E138" s="36"/>
    </row>
    <row r="139" spans="1:5" x14ac:dyDescent="0.3">
      <c r="A139" s="41" t="s">
        <v>412</v>
      </c>
      <c r="B139" s="34" t="s">
        <v>200</v>
      </c>
      <c r="C139" s="34" t="s">
        <v>313</v>
      </c>
      <c r="D139" s="35">
        <v>4725</v>
      </c>
      <c r="E139" s="36"/>
    </row>
    <row r="140" spans="1:5" x14ac:dyDescent="0.3">
      <c r="A140" s="41" t="s">
        <v>413</v>
      </c>
      <c r="B140" s="34" t="s">
        <v>315</v>
      </c>
      <c r="C140" s="34" t="s">
        <v>316</v>
      </c>
      <c r="D140" s="35">
        <v>4945</v>
      </c>
      <c r="E140" s="36"/>
    </row>
    <row r="141" spans="1:5" x14ac:dyDescent="0.3">
      <c r="A141" s="41" t="s">
        <v>414</v>
      </c>
      <c r="B141" s="34" t="s">
        <v>415</v>
      </c>
      <c r="C141" s="34" t="s">
        <v>416</v>
      </c>
      <c r="D141" s="35">
        <v>5275</v>
      </c>
      <c r="E141" s="36"/>
    </row>
    <row r="142" spans="1:5" x14ac:dyDescent="0.3">
      <c r="A142" s="37" t="s">
        <v>417</v>
      </c>
      <c r="B142" s="34" t="s">
        <v>418</v>
      </c>
      <c r="C142" s="34" t="s">
        <v>419</v>
      </c>
      <c r="D142" s="39">
        <v>6045</v>
      </c>
      <c r="E142" s="36"/>
    </row>
    <row r="143" spans="1:5" x14ac:dyDescent="0.3">
      <c r="A143" s="37" t="s">
        <v>420</v>
      </c>
      <c r="B143" s="34" t="s">
        <v>267</v>
      </c>
      <c r="C143" s="34" t="s">
        <v>268</v>
      </c>
      <c r="D143" s="39">
        <v>6595</v>
      </c>
      <c r="E143" s="36"/>
    </row>
    <row r="144" spans="1:5" x14ac:dyDescent="0.3">
      <c r="A144" s="41" t="s">
        <v>421</v>
      </c>
      <c r="B144" s="34" t="s">
        <v>200</v>
      </c>
      <c r="C144" s="34" t="s">
        <v>422</v>
      </c>
      <c r="D144" s="35">
        <v>6595</v>
      </c>
      <c r="E144" s="36"/>
    </row>
    <row r="145" spans="1:5" x14ac:dyDescent="0.3">
      <c r="A145" s="41" t="s">
        <v>423</v>
      </c>
      <c r="B145" s="34" t="s">
        <v>243</v>
      </c>
      <c r="C145" s="34" t="s">
        <v>244</v>
      </c>
      <c r="D145" s="35">
        <v>6925</v>
      </c>
      <c r="E145" s="36"/>
    </row>
    <row r="146" spans="1:5" x14ac:dyDescent="0.3">
      <c r="A146" s="41" t="s">
        <v>424</v>
      </c>
      <c r="B146" s="34" t="s">
        <v>425</v>
      </c>
      <c r="C146" s="34" t="s">
        <v>426</v>
      </c>
      <c r="D146" s="35">
        <v>7695</v>
      </c>
      <c r="E146" s="36"/>
    </row>
    <row r="147" spans="1:5" x14ac:dyDescent="0.3">
      <c r="A147" s="41" t="s">
        <v>427</v>
      </c>
      <c r="B147" s="34" t="s">
        <v>222</v>
      </c>
      <c r="C147" s="34" t="s">
        <v>304</v>
      </c>
      <c r="D147" s="35">
        <v>8025</v>
      </c>
      <c r="E147" s="36"/>
    </row>
    <row r="148" spans="1:5" x14ac:dyDescent="0.3">
      <c r="A148" s="41" t="s">
        <v>428</v>
      </c>
      <c r="B148" s="34" t="s">
        <v>190</v>
      </c>
      <c r="C148" s="34" t="s">
        <v>429</v>
      </c>
      <c r="D148" s="35">
        <v>550</v>
      </c>
      <c r="E148" s="36"/>
    </row>
    <row r="149" spans="1:5" x14ac:dyDescent="0.3">
      <c r="A149" s="41" t="s">
        <v>430</v>
      </c>
      <c r="B149" s="34" t="s">
        <v>431</v>
      </c>
      <c r="C149" s="34" t="s">
        <v>432</v>
      </c>
      <c r="D149" s="35">
        <v>2745</v>
      </c>
      <c r="E149" s="36"/>
    </row>
    <row r="150" spans="1:5" x14ac:dyDescent="0.3">
      <c r="A150" s="37" t="s">
        <v>433</v>
      </c>
      <c r="B150" s="34" t="s">
        <v>434</v>
      </c>
      <c r="C150" s="34" t="s">
        <v>435</v>
      </c>
      <c r="D150" s="39">
        <v>1645</v>
      </c>
      <c r="E150" s="36"/>
    </row>
    <row r="151" spans="1:5" x14ac:dyDescent="0.3">
      <c r="A151" s="37" t="s">
        <v>436</v>
      </c>
      <c r="B151" s="34" t="s">
        <v>437</v>
      </c>
      <c r="C151" s="34" t="s">
        <v>438</v>
      </c>
      <c r="D151" s="39">
        <v>2195</v>
      </c>
      <c r="E151" s="36"/>
    </row>
    <row r="152" spans="1:5" x14ac:dyDescent="0.3">
      <c r="A152" s="41" t="s">
        <v>439</v>
      </c>
      <c r="B152" s="34" t="s">
        <v>180</v>
      </c>
      <c r="C152" s="34" t="s">
        <v>181</v>
      </c>
      <c r="D152" s="35">
        <v>1645</v>
      </c>
      <c r="E152" s="36"/>
    </row>
    <row r="153" spans="1:5" x14ac:dyDescent="0.3">
      <c r="A153" s="41" t="s">
        <v>440</v>
      </c>
      <c r="B153" s="34" t="s">
        <v>441</v>
      </c>
      <c r="C153" s="34" t="s">
        <v>442</v>
      </c>
      <c r="D153" s="35">
        <v>1975</v>
      </c>
      <c r="E153" s="36"/>
    </row>
    <row r="154" spans="1:5" x14ac:dyDescent="0.3">
      <c r="A154" s="38" t="s">
        <v>443</v>
      </c>
      <c r="B154" s="34" t="s">
        <v>444</v>
      </c>
      <c r="C154" s="34" t="s">
        <v>445</v>
      </c>
      <c r="D154" s="39">
        <v>55</v>
      </c>
      <c r="E154" s="36"/>
    </row>
    <row r="155" spans="1:5" x14ac:dyDescent="0.3">
      <c r="A155" s="37" t="s">
        <v>446</v>
      </c>
      <c r="B155" s="34" t="s">
        <v>338</v>
      </c>
      <c r="C155" s="34" t="s">
        <v>339</v>
      </c>
      <c r="D155" s="39">
        <v>0</v>
      </c>
      <c r="E155" s="36"/>
    </row>
    <row r="156" spans="1:5" x14ac:dyDescent="0.3">
      <c r="A156" s="41" t="s">
        <v>447</v>
      </c>
      <c r="B156" s="34" t="s">
        <v>255</v>
      </c>
      <c r="C156" s="34" t="s">
        <v>256</v>
      </c>
      <c r="D156" s="35">
        <v>205</v>
      </c>
      <c r="E156" s="36"/>
    </row>
    <row r="157" spans="1:5" x14ac:dyDescent="0.3">
      <c r="A157" s="33" t="s">
        <v>448</v>
      </c>
      <c r="B157" s="34" t="s">
        <v>264</v>
      </c>
      <c r="C157" s="34" t="s">
        <v>265</v>
      </c>
      <c r="D157" s="35">
        <v>185</v>
      </c>
      <c r="E157" s="36"/>
    </row>
    <row r="158" spans="1:5" x14ac:dyDescent="0.3">
      <c r="A158" s="37" t="s">
        <v>449</v>
      </c>
      <c r="B158" s="34" t="s">
        <v>450</v>
      </c>
      <c r="C158" s="34" t="s">
        <v>451</v>
      </c>
      <c r="D158" s="39">
        <v>325</v>
      </c>
      <c r="E158" s="36"/>
    </row>
    <row r="159" spans="1:5" x14ac:dyDescent="0.3">
      <c r="A159" s="37" t="s">
        <v>452</v>
      </c>
      <c r="B159" s="34" t="s">
        <v>362</v>
      </c>
      <c r="C159" s="34" t="s">
        <v>363</v>
      </c>
      <c r="D159" s="39">
        <v>435</v>
      </c>
      <c r="E159" s="36"/>
    </row>
    <row r="160" spans="1:5" x14ac:dyDescent="0.3">
      <c r="A160" s="33" t="s">
        <v>453</v>
      </c>
      <c r="B160" s="34" t="s">
        <v>454</v>
      </c>
      <c r="C160" s="34" t="s">
        <v>455</v>
      </c>
      <c r="D160" s="35">
        <v>435</v>
      </c>
      <c r="E160" s="36"/>
    </row>
    <row r="161" spans="1:5" x14ac:dyDescent="0.3">
      <c r="A161" s="33" t="s">
        <v>456</v>
      </c>
      <c r="B161" s="34" t="s">
        <v>457</v>
      </c>
      <c r="C161" s="34" t="s">
        <v>458</v>
      </c>
      <c r="D161" s="35">
        <v>435</v>
      </c>
      <c r="E161" s="36"/>
    </row>
    <row r="162" spans="1:5" x14ac:dyDescent="0.3">
      <c r="A162" s="33" t="s">
        <v>459</v>
      </c>
      <c r="B162" s="34" t="s">
        <v>460</v>
      </c>
      <c r="C162" s="34" t="s">
        <v>461</v>
      </c>
      <c r="D162" s="35">
        <v>325</v>
      </c>
      <c r="E162" s="36"/>
    </row>
    <row r="163" spans="1:5" x14ac:dyDescent="0.3">
      <c r="A163" s="33" t="s">
        <v>462</v>
      </c>
      <c r="B163" s="34" t="s">
        <v>231</v>
      </c>
      <c r="C163" s="34" t="s">
        <v>232</v>
      </c>
      <c r="D163" s="35">
        <v>490</v>
      </c>
      <c r="E163" s="36"/>
    </row>
    <row r="164" spans="1:5" x14ac:dyDescent="0.3">
      <c r="A164" s="33" t="s">
        <v>463</v>
      </c>
      <c r="B164" s="34" t="s">
        <v>464</v>
      </c>
      <c r="C164" s="34" t="s">
        <v>465</v>
      </c>
      <c r="D164" s="35">
        <v>490</v>
      </c>
      <c r="E164" s="36"/>
    </row>
    <row r="165" spans="1:5" x14ac:dyDescent="0.3">
      <c r="A165" s="33" t="s">
        <v>466</v>
      </c>
      <c r="B165" s="34" t="s">
        <v>279</v>
      </c>
      <c r="C165" s="34" t="s">
        <v>467</v>
      </c>
      <c r="D165" s="35">
        <v>655</v>
      </c>
      <c r="E165" s="36"/>
    </row>
    <row r="166" spans="1:5" x14ac:dyDescent="0.3">
      <c r="A166" s="33" t="s">
        <v>468</v>
      </c>
      <c r="B166" s="34" t="s">
        <v>469</v>
      </c>
      <c r="C166" s="34" t="s">
        <v>470</v>
      </c>
      <c r="D166" s="35">
        <v>1095</v>
      </c>
      <c r="E166" s="36"/>
    </row>
    <row r="167" spans="1:5" x14ac:dyDescent="0.3">
      <c r="A167" s="33" t="s">
        <v>471</v>
      </c>
      <c r="B167" s="34" t="s">
        <v>472</v>
      </c>
      <c r="C167" s="34" t="s">
        <v>185</v>
      </c>
      <c r="D167" s="35">
        <v>1315</v>
      </c>
      <c r="E167" s="36"/>
    </row>
    <row r="168" spans="1:5" x14ac:dyDescent="0.3">
      <c r="A168" s="33" t="s">
        <v>473</v>
      </c>
      <c r="B168" s="34" t="s">
        <v>176</v>
      </c>
      <c r="C168" s="34" t="s">
        <v>474</v>
      </c>
      <c r="D168" s="35">
        <v>1315</v>
      </c>
      <c r="E168" s="36"/>
    </row>
    <row r="169" spans="1:5" x14ac:dyDescent="0.3">
      <c r="A169" s="33" t="s">
        <v>475</v>
      </c>
      <c r="B169" s="34" t="s">
        <v>225</v>
      </c>
      <c r="C169" s="34" t="s">
        <v>226</v>
      </c>
      <c r="D169" s="35">
        <v>5495</v>
      </c>
      <c r="E169" s="36"/>
    </row>
    <row r="170" spans="1:5" x14ac:dyDescent="0.3">
      <c r="A170" s="33" t="s">
        <v>476</v>
      </c>
      <c r="B170" s="34" t="s">
        <v>276</v>
      </c>
      <c r="C170" s="34" t="s">
        <v>477</v>
      </c>
      <c r="D170" s="35">
        <v>5495</v>
      </c>
      <c r="E170" s="36"/>
    </row>
    <row r="171" spans="1:5" x14ac:dyDescent="0.3">
      <c r="A171" s="33" t="s">
        <v>478</v>
      </c>
      <c r="B171" s="34" t="s">
        <v>240</v>
      </c>
      <c r="C171" s="34" t="s">
        <v>479</v>
      </c>
      <c r="D171" s="35">
        <v>5495</v>
      </c>
      <c r="E171" s="36"/>
    </row>
    <row r="172" spans="1:5" x14ac:dyDescent="0.3">
      <c r="A172" s="33" t="s">
        <v>480</v>
      </c>
      <c r="B172" s="34" t="s">
        <v>326</v>
      </c>
      <c r="C172" s="34" t="s">
        <v>481</v>
      </c>
      <c r="D172" s="35">
        <v>5495</v>
      </c>
      <c r="E172" s="36"/>
    </row>
    <row r="173" spans="1:5" x14ac:dyDescent="0.3">
      <c r="A173" s="33" t="s">
        <v>482</v>
      </c>
      <c r="B173" s="34" t="s">
        <v>415</v>
      </c>
      <c r="C173" s="34" t="s">
        <v>416</v>
      </c>
      <c r="D173" s="35">
        <v>5495</v>
      </c>
      <c r="E173" s="36"/>
    </row>
    <row r="174" spans="1:5" x14ac:dyDescent="0.3">
      <c r="A174" s="33" t="s">
        <v>483</v>
      </c>
      <c r="B174" s="34" t="s">
        <v>170</v>
      </c>
      <c r="C174" s="34" t="s">
        <v>393</v>
      </c>
      <c r="D174" s="35">
        <v>5495</v>
      </c>
      <c r="E174" s="36"/>
    </row>
    <row r="175" spans="1:5" x14ac:dyDescent="0.3">
      <c r="A175" s="33" t="s">
        <v>484</v>
      </c>
      <c r="B175" s="34" t="s">
        <v>180</v>
      </c>
      <c r="C175" s="34" t="s">
        <v>181</v>
      </c>
      <c r="D175" s="35">
        <v>5495</v>
      </c>
      <c r="E175" s="36"/>
    </row>
    <row r="176" spans="1:5" x14ac:dyDescent="0.3">
      <c r="A176" s="33" t="s">
        <v>91</v>
      </c>
      <c r="B176" s="34" t="s">
        <v>198</v>
      </c>
      <c r="C176" s="34" t="s">
        <v>485</v>
      </c>
      <c r="D176" s="35">
        <v>5495</v>
      </c>
      <c r="E176" s="36"/>
    </row>
    <row r="177" spans="1:5" x14ac:dyDescent="0.3">
      <c r="A177" s="33" t="s">
        <v>486</v>
      </c>
      <c r="B177" s="34" t="s">
        <v>178</v>
      </c>
      <c r="C177" s="34" t="s">
        <v>487</v>
      </c>
      <c r="D177" s="35">
        <v>4395</v>
      </c>
      <c r="E177" s="36"/>
    </row>
    <row r="178" spans="1:5" x14ac:dyDescent="0.3">
      <c r="A178" s="33" t="s">
        <v>488</v>
      </c>
      <c r="B178" s="34" t="s">
        <v>174</v>
      </c>
      <c r="C178" s="34" t="s">
        <v>311</v>
      </c>
      <c r="D178" s="35">
        <v>5495</v>
      </c>
      <c r="E178" s="36"/>
    </row>
    <row r="179" spans="1:5" x14ac:dyDescent="0.3">
      <c r="A179" s="37" t="s">
        <v>489</v>
      </c>
      <c r="B179" s="34" t="s">
        <v>402</v>
      </c>
      <c r="C179" s="34" t="s">
        <v>403</v>
      </c>
      <c r="D179" s="35">
        <v>1095</v>
      </c>
      <c r="E179" s="36"/>
    </row>
    <row r="180" spans="1:5" x14ac:dyDescent="0.3">
      <c r="A180" s="33" t="s">
        <v>490</v>
      </c>
      <c r="B180" s="34" t="s">
        <v>287</v>
      </c>
      <c r="C180" s="34" t="s">
        <v>288</v>
      </c>
      <c r="D180" s="35">
        <v>1370</v>
      </c>
      <c r="E180" s="36"/>
    </row>
    <row r="181" spans="1:5" x14ac:dyDescent="0.3">
      <c r="A181" s="33" t="s">
        <v>491</v>
      </c>
      <c r="B181" s="34" t="s">
        <v>492</v>
      </c>
      <c r="C181" s="34" t="s">
        <v>493</v>
      </c>
      <c r="D181" s="35">
        <v>2745</v>
      </c>
      <c r="E181" s="36"/>
    </row>
    <row r="182" spans="1:5" x14ac:dyDescent="0.3">
      <c r="A182" s="37" t="s">
        <v>494</v>
      </c>
      <c r="B182" s="34" t="s">
        <v>207</v>
      </c>
      <c r="C182" s="34" t="s">
        <v>495</v>
      </c>
      <c r="D182" s="39">
        <v>2745</v>
      </c>
      <c r="E182" s="36"/>
    </row>
    <row r="183" spans="1:5" x14ac:dyDescent="0.3">
      <c r="A183" s="33" t="s">
        <v>496</v>
      </c>
      <c r="B183" s="34" t="s">
        <v>295</v>
      </c>
      <c r="C183" s="34" t="s">
        <v>296</v>
      </c>
      <c r="D183" s="35">
        <v>10995</v>
      </c>
      <c r="E183" s="36"/>
    </row>
    <row r="184" spans="1:5" x14ac:dyDescent="0.3">
      <c r="A184" s="33" t="s">
        <v>497</v>
      </c>
      <c r="B184" s="34" t="s">
        <v>216</v>
      </c>
      <c r="C184" s="34" t="s">
        <v>217</v>
      </c>
      <c r="D184" s="35">
        <v>17595</v>
      </c>
      <c r="E184" s="36"/>
    </row>
    <row r="185" spans="1:5" x14ac:dyDescent="0.3">
      <c r="A185" s="40" t="s">
        <v>498</v>
      </c>
      <c r="B185" s="34" t="s">
        <v>270</v>
      </c>
      <c r="C185" s="34" t="s">
        <v>271</v>
      </c>
      <c r="D185" s="35">
        <v>21995</v>
      </c>
      <c r="E185" s="36"/>
    </row>
    <row r="186" spans="1:5" x14ac:dyDescent="0.3">
      <c r="A186" s="41" t="s">
        <v>499</v>
      </c>
      <c r="B186" s="34" t="s">
        <v>500</v>
      </c>
      <c r="C186" s="34" t="s">
        <v>501</v>
      </c>
      <c r="D186" s="35">
        <v>21995</v>
      </c>
      <c r="E186" s="36"/>
    </row>
    <row r="187" spans="1:5" x14ac:dyDescent="0.3">
      <c r="A187" s="41" t="s">
        <v>502</v>
      </c>
      <c r="B187" s="34" t="s">
        <v>503</v>
      </c>
      <c r="C187" s="34" t="s">
        <v>193</v>
      </c>
      <c r="D187" s="35">
        <v>21995</v>
      </c>
      <c r="E187" s="36"/>
    </row>
    <row r="188" spans="1:5" x14ac:dyDescent="0.3">
      <c r="A188" s="41" t="s">
        <v>504</v>
      </c>
      <c r="B188" s="34" t="s">
        <v>405</v>
      </c>
      <c r="C188" s="34" t="s">
        <v>505</v>
      </c>
      <c r="D188" s="35">
        <v>21995</v>
      </c>
      <c r="E188" s="36"/>
    </row>
    <row r="189" spans="1:5" x14ac:dyDescent="0.3">
      <c r="A189" s="41" t="s">
        <v>506</v>
      </c>
      <c r="B189" s="34" t="s">
        <v>409</v>
      </c>
      <c r="C189" s="34" t="s">
        <v>410</v>
      </c>
      <c r="D189" s="35">
        <v>21995</v>
      </c>
      <c r="E189" s="36"/>
    </row>
    <row r="190" spans="1:5" x14ac:dyDescent="0.3">
      <c r="A190" s="41" t="s">
        <v>507</v>
      </c>
      <c r="B190" s="34" t="s">
        <v>508</v>
      </c>
      <c r="C190" s="34" t="s">
        <v>509</v>
      </c>
      <c r="D190" s="35">
        <v>21995</v>
      </c>
      <c r="E190" s="36"/>
    </row>
    <row r="191" spans="1:5" x14ac:dyDescent="0.3">
      <c r="A191" s="41" t="s">
        <v>510</v>
      </c>
      <c r="B191" s="34" t="s">
        <v>347</v>
      </c>
      <c r="C191" s="34" t="s">
        <v>348</v>
      </c>
      <c r="D191" s="35">
        <v>21995</v>
      </c>
      <c r="E191" s="36"/>
    </row>
    <row r="192" spans="1:5" x14ac:dyDescent="0.3">
      <c r="A192" s="41" t="s">
        <v>511</v>
      </c>
      <c r="B192" s="34" t="s">
        <v>228</v>
      </c>
      <c r="C192" s="34" t="s">
        <v>229</v>
      </c>
      <c r="D192" s="35">
        <v>21995</v>
      </c>
      <c r="E192" s="36"/>
    </row>
    <row r="193" spans="1:5" x14ac:dyDescent="0.3">
      <c r="A193" s="41" t="s">
        <v>512</v>
      </c>
      <c r="B193" s="34" t="s">
        <v>341</v>
      </c>
      <c r="C193" s="34" t="s">
        <v>342</v>
      </c>
      <c r="D193" s="35">
        <v>21995</v>
      </c>
      <c r="E193" s="36"/>
    </row>
    <row r="194" spans="1:5" x14ac:dyDescent="0.3">
      <c r="A194" s="41" t="s">
        <v>513</v>
      </c>
      <c r="B194" s="34" t="s">
        <v>397</v>
      </c>
      <c r="C194" s="34" t="s">
        <v>398</v>
      </c>
      <c r="D194" s="35">
        <v>21995</v>
      </c>
      <c r="E194" s="36"/>
    </row>
    <row r="195" spans="1:5" x14ac:dyDescent="0.3">
      <c r="A195" s="41" t="s">
        <v>514</v>
      </c>
      <c r="B195" s="34" t="s">
        <v>515</v>
      </c>
      <c r="C195" s="34" t="s">
        <v>516</v>
      </c>
      <c r="D195" s="35">
        <v>21995</v>
      </c>
      <c r="E195" s="36"/>
    </row>
    <row r="196" spans="1:5" x14ac:dyDescent="0.3">
      <c r="A196" s="41" t="s">
        <v>517</v>
      </c>
      <c r="B196" s="34" t="s">
        <v>441</v>
      </c>
      <c r="C196" s="34" t="s">
        <v>442</v>
      </c>
      <c r="D196" s="35">
        <v>21995</v>
      </c>
      <c r="E196" s="36"/>
    </row>
    <row r="197" spans="1:5" x14ac:dyDescent="0.3">
      <c r="A197" s="41" t="s">
        <v>518</v>
      </c>
      <c r="B197" s="34" t="s">
        <v>454</v>
      </c>
      <c r="C197" s="34" t="s">
        <v>455</v>
      </c>
      <c r="D197" s="35">
        <v>21995</v>
      </c>
      <c r="E197" s="36"/>
    </row>
    <row r="198" spans="1:5" x14ac:dyDescent="0.3">
      <c r="A198" s="41" t="s">
        <v>519</v>
      </c>
      <c r="B198" s="34" t="s">
        <v>252</v>
      </c>
      <c r="C198" s="34" t="s">
        <v>253</v>
      </c>
      <c r="D198" s="35">
        <v>21995</v>
      </c>
      <c r="E198" s="36"/>
    </row>
    <row r="199" spans="1:5" x14ac:dyDescent="0.3">
      <c r="A199" s="41" t="s">
        <v>520</v>
      </c>
      <c r="B199" s="34" t="s">
        <v>353</v>
      </c>
      <c r="C199" s="34" t="s">
        <v>354</v>
      </c>
      <c r="D199" s="35">
        <v>21995</v>
      </c>
      <c r="E199" s="36"/>
    </row>
    <row r="200" spans="1:5" x14ac:dyDescent="0.3">
      <c r="A200" s="41" t="s">
        <v>521</v>
      </c>
      <c r="B200" s="34" t="s">
        <v>362</v>
      </c>
      <c r="C200" s="34" t="s">
        <v>363</v>
      </c>
      <c r="D200" s="35">
        <v>21995</v>
      </c>
      <c r="E200" s="36"/>
    </row>
    <row r="201" spans="1:5" x14ac:dyDescent="0.3">
      <c r="A201" s="41" t="s">
        <v>522</v>
      </c>
      <c r="B201" s="34" t="s">
        <v>261</v>
      </c>
      <c r="C201" s="34" t="s">
        <v>262</v>
      </c>
      <c r="D201" s="35">
        <v>21995</v>
      </c>
      <c r="E201" s="36"/>
    </row>
    <row r="202" spans="1:5" x14ac:dyDescent="0.3">
      <c r="A202" s="41" t="s">
        <v>523</v>
      </c>
      <c r="B202" s="34" t="s">
        <v>323</v>
      </c>
      <c r="C202" s="34" t="s">
        <v>265</v>
      </c>
      <c r="D202" s="35">
        <v>21995</v>
      </c>
      <c r="E202" s="36"/>
    </row>
    <row r="203" spans="1:5" x14ac:dyDescent="0.3">
      <c r="A203" s="41" t="s">
        <v>524</v>
      </c>
      <c r="B203" s="34" t="s">
        <v>380</v>
      </c>
      <c r="C203" s="34" t="s">
        <v>381</v>
      </c>
      <c r="D203" s="35">
        <v>21995</v>
      </c>
      <c r="E203" s="36"/>
    </row>
    <row r="204" spans="1:5" x14ac:dyDescent="0.3">
      <c r="A204" s="41" t="s">
        <v>525</v>
      </c>
      <c r="B204" s="34" t="s">
        <v>526</v>
      </c>
      <c r="C204" s="34" t="s">
        <v>527</v>
      </c>
      <c r="D204" s="35">
        <v>21995</v>
      </c>
      <c r="E204" s="36"/>
    </row>
    <row r="205" spans="1:5" x14ac:dyDescent="0.3">
      <c r="A205" s="41" t="s">
        <v>528</v>
      </c>
      <c r="B205" s="34" t="s">
        <v>529</v>
      </c>
      <c r="C205" s="34" t="s">
        <v>530</v>
      </c>
      <c r="D205" s="35">
        <v>21995</v>
      </c>
      <c r="E205" s="36"/>
    </row>
    <row r="206" spans="1:5" x14ac:dyDescent="0.3">
      <c r="A206" s="41" t="s">
        <v>531</v>
      </c>
      <c r="B206" s="34" t="s">
        <v>532</v>
      </c>
      <c r="C206" s="34" t="s">
        <v>533</v>
      </c>
      <c r="D206" s="35">
        <v>21995</v>
      </c>
      <c r="E206" s="36"/>
    </row>
    <row r="207" spans="1:5" x14ac:dyDescent="0.3">
      <c r="A207" s="41" t="s">
        <v>534</v>
      </c>
      <c r="B207" s="34" t="s">
        <v>535</v>
      </c>
      <c r="C207" s="34" t="s">
        <v>536</v>
      </c>
      <c r="D207" s="35">
        <v>21995</v>
      </c>
      <c r="E207" s="36"/>
    </row>
    <row r="208" spans="1:5" x14ac:dyDescent="0.3">
      <c r="A208" s="41" t="s">
        <v>537</v>
      </c>
      <c r="B208" s="34" t="s">
        <v>538</v>
      </c>
      <c r="C208" s="34" t="s">
        <v>539</v>
      </c>
      <c r="D208" s="35">
        <v>21995</v>
      </c>
      <c r="E208" s="36"/>
    </row>
    <row r="209" spans="1:5" x14ac:dyDescent="0.3">
      <c r="A209" s="41" t="s">
        <v>540</v>
      </c>
      <c r="B209" s="34" t="s">
        <v>541</v>
      </c>
      <c r="C209" s="34" t="s">
        <v>542</v>
      </c>
      <c r="D209" s="35">
        <v>21995</v>
      </c>
      <c r="E209" s="36"/>
    </row>
    <row r="210" spans="1:5" x14ac:dyDescent="0.3">
      <c r="A210" s="41" t="s">
        <v>543</v>
      </c>
      <c r="B210" s="34" t="s">
        <v>544</v>
      </c>
      <c r="C210" s="34" t="s">
        <v>545</v>
      </c>
      <c r="D210" s="35">
        <v>21995</v>
      </c>
      <c r="E210" s="36"/>
    </row>
    <row r="211" spans="1:5" x14ac:dyDescent="0.3">
      <c r="A211" s="41" t="s">
        <v>546</v>
      </c>
      <c r="B211" s="34" t="s">
        <v>547</v>
      </c>
      <c r="C211" s="34" t="s">
        <v>548</v>
      </c>
      <c r="D211" s="35">
        <v>21995</v>
      </c>
      <c r="E211" s="36"/>
    </row>
    <row r="212" spans="1:5" x14ac:dyDescent="0.3">
      <c r="A212" s="41" t="s">
        <v>549</v>
      </c>
      <c r="B212" s="34" t="s">
        <v>550</v>
      </c>
      <c r="C212" s="34" t="s">
        <v>551</v>
      </c>
      <c r="D212" s="35">
        <v>21995</v>
      </c>
      <c r="E212" s="36"/>
    </row>
    <row r="213" spans="1:5" x14ac:dyDescent="0.3">
      <c r="A213" s="41" t="s">
        <v>552</v>
      </c>
      <c r="B213" s="34" t="s">
        <v>553</v>
      </c>
      <c r="C213" s="34" t="s">
        <v>554</v>
      </c>
      <c r="D213" s="35">
        <v>21995</v>
      </c>
      <c r="E213" s="36"/>
    </row>
    <row r="214" spans="1:5" x14ac:dyDescent="0.3">
      <c r="A214" s="41" t="s">
        <v>555</v>
      </c>
      <c r="B214" s="34" t="s">
        <v>556</v>
      </c>
      <c r="C214" s="34" t="s">
        <v>557</v>
      </c>
      <c r="D214" s="35">
        <v>21995</v>
      </c>
      <c r="E214" s="36"/>
    </row>
    <row r="215" spans="1:5" x14ac:dyDescent="0.3">
      <c r="A215" s="41" t="s">
        <v>558</v>
      </c>
      <c r="B215" s="34" t="s">
        <v>559</v>
      </c>
      <c r="C215" s="34" t="s">
        <v>560</v>
      </c>
      <c r="D215" s="35">
        <v>21995</v>
      </c>
      <c r="E215" s="36"/>
    </row>
    <row r="216" spans="1:5" x14ac:dyDescent="0.3">
      <c r="A216" s="41" t="s">
        <v>561</v>
      </c>
      <c r="B216" s="34" t="s">
        <v>562</v>
      </c>
      <c r="C216" s="34" t="s">
        <v>563</v>
      </c>
      <c r="D216" s="35">
        <v>21995</v>
      </c>
      <c r="E216" s="36"/>
    </row>
    <row r="217" spans="1:5" x14ac:dyDescent="0.3">
      <c r="A217" s="41" t="s">
        <v>564</v>
      </c>
      <c r="B217" s="34" t="s">
        <v>565</v>
      </c>
      <c r="C217" s="34" t="s">
        <v>566</v>
      </c>
      <c r="D217" s="35">
        <v>21995</v>
      </c>
      <c r="E217" s="36"/>
    </row>
    <row r="218" spans="1:5" x14ac:dyDescent="0.3">
      <c r="A218" s="41" t="s">
        <v>567</v>
      </c>
      <c r="B218" s="34" t="s">
        <v>568</v>
      </c>
      <c r="C218" s="34" t="s">
        <v>569</v>
      </c>
      <c r="D218" s="35">
        <v>21995</v>
      </c>
      <c r="E218" s="36"/>
    </row>
    <row r="219" spans="1:5" x14ac:dyDescent="0.3">
      <c r="A219" s="41" t="s">
        <v>570</v>
      </c>
      <c r="B219" s="34" t="s">
        <v>571</v>
      </c>
      <c r="C219" s="34" t="s">
        <v>572</v>
      </c>
      <c r="D219" s="35">
        <v>21995</v>
      </c>
      <c r="E219" s="36"/>
    </row>
    <row r="220" spans="1:5" x14ac:dyDescent="0.3">
      <c r="A220" s="41" t="s">
        <v>573</v>
      </c>
      <c r="B220" s="34" t="s">
        <v>574</v>
      </c>
      <c r="C220" s="34" t="s">
        <v>575</v>
      </c>
      <c r="D220" s="35">
        <v>21995</v>
      </c>
      <c r="E220" s="36"/>
    </row>
    <row r="221" spans="1:5" x14ac:dyDescent="0.3">
      <c r="A221" s="41" t="s">
        <v>576</v>
      </c>
      <c r="B221" s="34" t="s">
        <v>577</v>
      </c>
      <c r="C221" s="34" t="s">
        <v>578</v>
      </c>
      <c r="D221" s="35">
        <v>21995</v>
      </c>
      <c r="E221" s="36"/>
    </row>
    <row r="222" spans="1:5" x14ac:dyDescent="0.3">
      <c r="A222" s="41" t="s">
        <v>579</v>
      </c>
      <c r="B222" s="34" t="s">
        <v>580</v>
      </c>
      <c r="C222" s="34" t="s">
        <v>581</v>
      </c>
      <c r="D222" s="35">
        <v>21995</v>
      </c>
      <c r="E222" s="36"/>
    </row>
    <row r="223" spans="1:5" x14ac:dyDescent="0.3">
      <c r="A223" s="41" t="s">
        <v>582</v>
      </c>
      <c r="B223" s="34" t="s">
        <v>583</v>
      </c>
      <c r="C223" s="34" t="s">
        <v>584</v>
      </c>
      <c r="D223" s="35">
        <v>21995</v>
      </c>
      <c r="E223" s="36"/>
    </row>
    <row r="224" spans="1:5" x14ac:dyDescent="0.3">
      <c r="A224" s="41" t="s">
        <v>585</v>
      </c>
      <c r="B224" s="34" t="s">
        <v>176</v>
      </c>
      <c r="C224" s="34" t="s">
        <v>474</v>
      </c>
      <c r="D224" s="35">
        <v>21995</v>
      </c>
      <c r="E224" s="36"/>
    </row>
    <row r="225" spans="1:5" x14ac:dyDescent="0.3">
      <c r="A225" s="33" t="s">
        <v>586</v>
      </c>
      <c r="B225" s="34" t="s">
        <v>587</v>
      </c>
      <c r="C225" s="34" t="s">
        <v>244</v>
      </c>
      <c r="D225" s="35">
        <v>4945</v>
      </c>
      <c r="E225" s="36"/>
    </row>
    <row r="226" spans="1:5" x14ac:dyDescent="0.3">
      <c r="A226" s="33" t="s">
        <v>588</v>
      </c>
      <c r="B226" s="34" t="s">
        <v>276</v>
      </c>
      <c r="C226" s="34" t="s">
        <v>589</v>
      </c>
      <c r="D226" s="35">
        <v>6045</v>
      </c>
      <c r="E226" s="36"/>
    </row>
    <row r="227" spans="1:5" x14ac:dyDescent="0.3">
      <c r="A227" s="33" t="s">
        <v>590</v>
      </c>
      <c r="B227" s="34" t="s">
        <v>591</v>
      </c>
      <c r="C227" s="34" t="s">
        <v>429</v>
      </c>
      <c r="D227" s="35">
        <v>5275</v>
      </c>
      <c r="E227" s="36"/>
    </row>
    <row r="228" spans="1:5" x14ac:dyDescent="0.3">
      <c r="A228" s="33" t="s">
        <v>592</v>
      </c>
      <c r="B228" s="34" t="s">
        <v>593</v>
      </c>
      <c r="C228" s="34" t="s">
        <v>481</v>
      </c>
      <c r="D228" s="35">
        <v>6375</v>
      </c>
      <c r="E228" s="36"/>
    </row>
    <row r="229" spans="1:5" x14ac:dyDescent="0.3">
      <c r="A229" s="33" t="s">
        <v>594</v>
      </c>
      <c r="B229" s="34" t="s">
        <v>287</v>
      </c>
      <c r="C229" s="34" t="s">
        <v>288</v>
      </c>
      <c r="D229" s="35">
        <v>7695</v>
      </c>
      <c r="E229" s="36"/>
    </row>
    <row r="230" spans="1:5" x14ac:dyDescent="0.3">
      <c r="A230" s="33" t="s">
        <v>595</v>
      </c>
      <c r="B230" s="34" t="s">
        <v>596</v>
      </c>
      <c r="C230" s="34" t="s">
        <v>458</v>
      </c>
      <c r="D230" s="35">
        <v>8795</v>
      </c>
      <c r="E230" s="36"/>
    </row>
    <row r="231" spans="1:5" x14ac:dyDescent="0.3">
      <c r="A231" s="33" t="s">
        <v>597</v>
      </c>
      <c r="B231" s="34" t="s">
        <v>598</v>
      </c>
      <c r="C231" s="34" t="s">
        <v>410</v>
      </c>
      <c r="D231" s="35">
        <v>8025</v>
      </c>
      <c r="E231" s="36"/>
    </row>
    <row r="232" spans="1:5" x14ac:dyDescent="0.3">
      <c r="A232" s="33" t="s">
        <v>599</v>
      </c>
      <c r="B232" s="34" t="s">
        <v>600</v>
      </c>
      <c r="C232" s="34" t="s">
        <v>601</v>
      </c>
      <c r="D232" s="35">
        <v>9125</v>
      </c>
      <c r="E232" s="36"/>
    </row>
    <row r="233" spans="1:5" x14ac:dyDescent="0.3">
      <c r="A233" s="33" t="s">
        <v>602</v>
      </c>
      <c r="B233" s="34" t="s">
        <v>603</v>
      </c>
      <c r="C233" s="34" t="s">
        <v>604</v>
      </c>
      <c r="D233" s="35">
        <v>9345</v>
      </c>
      <c r="E233" s="36"/>
    </row>
    <row r="234" spans="1:5" x14ac:dyDescent="0.3">
      <c r="A234" s="33" t="s">
        <v>605</v>
      </c>
      <c r="B234" s="34" t="s">
        <v>606</v>
      </c>
      <c r="C234" s="34" t="s">
        <v>607</v>
      </c>
      <c r="D234" s="35">
        <v>10445</v>
      </c>
      <c r="E234" s="36"/>
    </row>
    <row r="235" spans="1:5" x14ac:dyDescent="0.3">
      <c r="A235" s="33" t="s">
        <v>608</v>
      </c>
      <c r="B235" s="34" t="s">
        <v>609</v>
      </c>
      <c r="C235" s="34" t="s">
        <v>610</v>
      </c>
      <c r="D235" s="35">
        <v>9675</v>
      </c>
      <c r="E235" s="36"/>
    </row>
    <row r="236" spans="1:5" x14ac:dyDescent="0.3">
      <c r="A236" s="33" t="s">
        <v>611</v>
      </c>
      <c r="B236" s="34" t="s">
        <v>612</v>
      </c>
      <c r="C236" s="34" t="s">
        <v>613</v>
      </c>
      <c r="D236" s="35">
        <v>10775</v>
      </c>
      <c r="E236" s="36"/>
    </row>
    <row r="237" spans="1:5" x14ac:dyDescent="0.3">
      <c r="A237" s="33" t="s">
        <v>614</v>
      </c>
      <c r="B237" s="34" t="s">
        <v>615</v>
      </c>
      <c r="C237" s="34" t="s">
        <v>616</v>
      </c>
      <c r="D237" s="35">
        <v>8795</v>
      </c>
      <c r="E237" s="36"/>
    </row>
    <row r="238" spans="1:5" x14ac:dyDescent="0.3">
      <c r="A238" s="33" t="s">
        <v>617</v>
      </c>
      <c r="B238" s="34" t="s">
        <v>618</v>
      </c>
      <c r="C238" s="34" t="s">
        <v>619</v>
      </c>
      <c r="D238" s="35">
        <v>10445</v>
      </c>
      <c r="E238" s="36"/>
    </row>
    <row r="239" spans="1:5" x14ac:dyDescent="0.3">
      <c r="A239" s="33" t="s">
        <v>620</v>
      </c>
      <c r="B239" s="34" t="s">
        <v>621</v>
      </c>
      <c r="C239" s="34" t="s">
        <v>622</v>
      </c>
      <c r="D239" s="35">
        <v>9125</v>
      </c>
      <c r="E239" s="36"/>
    </row>
    <row r="240" spans="1:5" x14ac:dyDescent="0.3">
      <c r="A240" s="33" t="s">
        <v>623</v>
      </c>
      <c r="B240" s="34" t="s">
        <v>624</v>
      </c>
      <c r="C240" s="34" t="s">
        <v>625</v>
      </c>
      <c r="D240" s="35">
        <v>10775</v>
      </c>
      <c r="E240" s="36"/>
    </row>
    <row r="241" spans="1:5" x14ac:dyDescent="0.3">
      <c r="A241" s="33" t="s">
        <v>626</v>
      </c>
      <c r="B241" s="34" t="s">
        <v>627</v>
      </c>
      <c r="C241" s="34" t="s">
        <v>628</v>
      </c>
      <c r="D241" s="35">
        <v>11545</v>
      </c>
      <c r="E241" s="36"/>
    </row>
    <row r="242" spans="1:5" x14ac:dyDescent="0.3">
      <c r="A242" s="33" t="s">
        <v>629</v>
      </c>
      <c r="B242" s="34" t="s">
        <v>630</v>
      </c>
      <c r="C242" s="34" t="s">
        <v>631</v>
      </c>
      <c r="D242" s="35">
        <v>11875</v>
      </c>
      <c r="E242" s="36"/>
    </row>
    <row r="243" spans="1:5" x14ac:dyDescent="0.3">
      <c r="A243" s="33" t="s">
        <v>632</v>
      </c>
      <c r="B243" s="34" t="s">
        <v>633</v>
      </c>
      <c r="C243" s="34" t="s">
        <v>634</v>
      </c>
      <c r="D243" s="35">
        <v>13195</v>
      </c>
      <c r="E243" s="36"/>
    </row>
    <row r="244" spans="1:5" x14ac:dyDescent="0.3">
      <c r="A244" s="33" t="s">
        <v>635</v>
      </c>
      <c r="B244" s="34" t="s">
        <v>636</v>
      </c>
      <c r="C244" s="34" t="s">
        <v>637</v>
      </c>
      <c r="D244" s="35">
        <v>13525</v>
      </c>
      <c r="E244" s="36"/>
    </row>
    <row r="245" spans="1:5" x14ac:dyDescent="0.3">
      <c r="A245" s="33" t="s">
        <v>638</v>
      </c>
      <c r="B245" s="34" t="s">
        <v>639</v>
      </c>
      <c r="C245" s="34" t="s">
        <v>640</v>
      </c>
      <c r="D245" s="35">
        <v>13195</v>
      </c>
      <c r="E245" s="36"/>
    </row>
    <row r="246" spans="1:5" x14ac:dyDescent="0.3">
      <c r="A246" s="33" t="s">
        <v>641</v>
      </c>
      <c r="B246" s="34" t="s">
        <v>642</v>
      </c>
      <c r="C246" s="34" t="s">
        <v>643</v>
      </c>
      <c r="D246" s="35">
        <v>14845</v>
      </c>
      <c r="E246" s="36"/>
    </row>
    <row r="247" spans="1:5" x14ac:dyDescent="0.3">
      <c r="A247" s="33" t="s">
        <v>644</v>
      </c>
      <c r="B247" s="34" t="s">
        <v>645</v>
      </c>
      <c r="C247" s="34" t="s">
        <v>646</v>
      </c>
      <c r="D247" s="35">
        <v>9145</v>
      </c>
      <c r="E247" s="36"/>
    </row>
    <row r="248" spans="1:5" x14ac:dyDescent="0.3">
      <c r="A248" s="33" t="s">
        <v>647</v>
      </c>
      <c r="B248" s="34" t="s">
        <v>648</v>
      </c>
      <c r="C248" s="34" t="s">
        <v>649</v>
      </c>
      <c r="D248" s="35">
        <v>15175</v>
      </c>
      <c r="E248" s="36"/>
    </row>
    <row r="249" spans="1:5" x14ac:dyDescent="0.3">
      <c r="A249" s="33" t="s">
        <v>650</v>
      </c>
      <c r="B249" s="34" t="s">
        <v>651</v>
      </c>
      <c r="C249" s="34" t="s">
        <v>652</v>
      </c>
      <c r="D249" s="35">
        <v>10995</v>
      </c>
      <c r="E249" s="36"/>
    </row>
    <row r="250" spans="1:5" x14ac:dyDescent="0.3">
      <c r="A250" s="33" t="s">
        <v>653</v>
      </c>
      <c r="B250" s="34" t="s">
        <v>654</v>
      </c>
      <c r="C250" s="34" t="s">
        <v>655</v>
      </c>
      <c r="D250" s="35">
        <v>12095</v>
      </c>
      <c r="E250" s="36"/>
    </row>
    <row r="251" spans="1:5" x14ac:dyDescent="0.3">
      <c r="A251" s="33" t="s">
        <v>656</v>
      </c>
      <c r="B251" s="34" t="s">
        <v>657</v>
      </c>
      <c r="C251" s="34" t="s">
        <v>658</v>
      </c>
      <c r="D251" s="35">
        <v>11325</v>
      </c>
      <c r="E251" s="36"/>
    </row>
    <row r="252" spans="1:5" x14ac:dyDescent="0.3">
      <c r="A252" s="33" t="s">
        <v>659</v>
      </c>
      <c r="B252" s="34" t="s">
        <v>170</v>
      </c>
      <c r="C252" s="34" t="s">
        <v>393</v>
      </c>
      <c r="D252" s="35">
        <v>12425</v>
      </c>
      <c r="E252" s="36"/>
    </row>
    <row r="253" spans="1:5" x14ac:dyDescent="0.3">
      <c r="A253" s="33" t="s">
        <v>660</v>
      </c>
      <c r="B253" s="34" t="s">
        <v>240</v>
      </c>
      <c r="C253" s="34" t="s">
        <v>386</v>
      </c>
      <c r="D253" s="35">
        <v>13745</v>
      </c>
      <c r="E253" s="36"/>
    </row>
    <row r="254" spans="1:5" x14ac:dyDescent="0.3">
      <c r="A254" s="33" t="s">
        <v>661</v>
      </c>
      <c r="B254" s="34" t="s">
        <v>662</v>
      </c>
      <c r="C254" s="34" t="s">
        <v>663</v>
      </c>
      <c r="D254" s="35">
        <v>14845</v>
      </c>
      <c r="E254" s="36"/>
    </row>
    <row r="255" spans="1:5" x14ac:dyDescent="0.3">
      <c r="A255" s="33" t="s">
        <v>664</v>
      </c>
      <c r="B255" s="34" t="s">
        <v>665</v>
      </c>
      <c r="C255" s="34" t="s">
        <v>265</v>
      </c>
      <c r="D255" s="35">
        <v>14075</v>
      </c>
      <c r="E255" s="36"/>
    </row>
    <row r="256" spans="1:5" x14ac:dyDescent="0.3">
      <c r="A256" s="33" t="s">
        <v>666</v>
      </c>
      <c r="B256" s="34" t="s">
        <v>279</v>
      </c>
      <c r="C256" s="34" t="s">
        <v>467</v>
      </c>
      <c r="D256" s="35">
        <v>15175</v>
      </c>
      <c r="E256" s="36"/>
    </row>
    <row r="257" spans="1:5" x14ac:dyDescent="0.3">
      <c r="A257" s="33" t="s">
        <v>667</v>
      </c>
      <c r="B257" s="34" t="s">
        <v>415</v>
      </c>
      <c r="C257" s="34" t="s">
        <v>416</v>
      </c>
      <c r="D257" s="35">
        <v>15395</v>
      </c>
      <c r="E257" s="36"/>
    </row>
    <row r="258" spans="1:5" x14ac:dyDescent="0.3">
      <c r="A258" s="33" t="s">
        <v>668</v>
      </c>
      <c r="B258" s="34" t="s">
        <v>669</v>
      </c>
      <c r="C258" s="34" t="s">
        <v>670</v>
      </c>
      <c r="D258" s="35">
        <v>16495</v>
      </c>
      <c r="E258" s="36"/>
    </row>
    <row r="259" spans="1:5" x14ac:dyDescent="0.3">
      <c r="A259" s="33" t="s">
        <v>671</v>
      </c>
      <c r="B259" s="34" t="s">
        <v>295</v>
      </c>
      <c r="C259" s="34" t="s">
        <v>296</v>
      </c>
      <c r="D259" s="35">
        <v>15725</v>
      </c>
      <c r="E259" s="36"/>
    </row>
    <row r="260" spans="1:5" x14ac:dyDescent="0.3">
      <c r="A260" s="33" t="s">
        <v>672</v>
      </c>
      <c r="B260" s="34" t="s">
        <v>673</v>
      </c>
      <c r="C260" s="34" t="s">
        <v>674</v>
      </c>
      <c r="D260" s="35">
        <v>16825</v>
      </c>
      <c r="E260" s="36"/>
    </row>
    <row r="261" spans="1:5" x14ac:dyDescent="0.3">
      <c r="A261" s="33" t="s">
        <v>675</v>
      </c>
      <c r="B261" s="34" t="s">
        <v>676</v>
      </c>
      <c r="C261" s="34" t="s">
        <v>677</v>
      </c>
      <c r="D261" s="35">
        <v>6595</v>
      </c>
      <c r="E261" s="36"/>
    </row>
    <row r="262" spans="1:5" x14ac:dyDescent="0.3">
      <c r="A262" s="33" t="s">
        <v>678</v>
      </c>
      <c r="B262" s="34" t="s">
        <v>679</v>
      </c>
      <c r="C262" s="34" t="s">
        <v>680</v>
      </c>
      <c r="D262" s="35">
        <v>6925</v>
      </c>
      <c r="E262" s="36"/>
    </row>
    <row r="263" spans="1:5" x14ac:dyDescent="0.3">
      <c r="A263" s="33" t="s">
        <v>681</v>
      </c>
      <c r="B263" s="34" t="s">
        <v>682</v>
      </c>
      <c r="C263" s="34" t="s">
        <v>683</v>
      </c>
      <c r="D263" s="35">
        <v>9345</v>
      </c>
      <c r="E263" s="36"/>
    </row>
    <row r="264" spans="1:5" x14ac:dyDescent="0.3">
      <c r="A264" s="33" t="s">
        <v>684</v>
      </c>
      <c r="B264" s="34" t="s">
        <v>541</v>
      </c>
      <c r="C264" s="34" t="s">
        <v>685</v>
      </c>
      <c r="D264" s="35">
        <v>9675</v>
      </c>
      <c r="E264" s="36"/>
    </row>
    <row r="265" spans="1:5" x14ac:dyDescent="0.3">
      <c r="A265" s="33" t="s">
        <v>686</v>
      </c>
      <c r="B265" s="34" t="s">
        <v>687</v>
      </c>
      <c r="C265" s="34" t="s">
        <v>688</v>
      </c>
      <c r="D265" s="35">
        <v>10995</v>
      </c>
      <c r="E265" s="36"/>
    </row>
    <row r="266" spans="1:5" x14ac:dyDescent="0.3">
      <c r="A266" s="33" t="s">
        <v>689</v>
      </c>
      <c r="B266" s="34" t="s">
        <v>529</v>
      </c>
      <c r="C266" s="34" t="s">
        <v>690</v>
      </c>
      <c r="D266" s="35">
        <v>11325</v>
      </c>
      <c r="E266" s="36"/>
    </row>
    <row r="267" spans="1:5" x14ac:dyDescent="0.3">
      <c r="A267" s="33" t="s">
        <v>691</v>
      </c>
      <c r="B267" s="34" t="s">
        <v>550</v>
      </c>
      <c r="C267" s="34" t="s">
        <v>692</v>
      </c>
      <c r="D267" s="35">
        <v>7695</v>
      </c>
      <c r="E267" s="36"/>
    </row>
    <row r="268" spans="1:5" x14ac:dyDescent="0.3">
      <c r="A268" s="33" t="s">
        <v>693</v>
      </c>
      <c r="B268" s="34" t="s">
        <v>694</v>
      </c>
      <c r="C268" s="34" t="s">
        <v>695</v>
      </c>
      <c r="D268" s="35">
        <v>8025</v>
      </c>
      <c r="E268" s="36"/>
    </row>
    <row r="269" spans="1:5" x14ac:dyDescent="0.3">
      <c r="A269" s="33" t="s">
        <v>696</v>
      </c>
      <c r="B269" s="34" t="s">
        <v>535</v>
      </c>
      <c r="C269" s="34" t="s">
        <v>536</v>
      </c>
      <c r="D269" s="35">
        <v>10445</v>
      </c>
      <c r="E269" s="36"/>
    </row>
    <row r="270" spans="1:5" x14ac:dyDescent="0.3">
      <c r="A270" s="33" t="s">
        <v>697</v>
      </c>
      <c r="B270" s="34" t="s">
        <v>526</v>
      </c>
      <c r="C270" s="34" t="s">
        <v>698</v>
      </c>
      <c r="D270" s="35">
        <v>10775</v>
      </c>
      <c r="E270" s="36"/>
    </row>
    <row r="271" spans="1:5" x14ac:dyDescent="0.3">
      <c r="A271" s="33" t="s">
        <v>699</v>
      </c>
      <c r="B271" s="34" t="s">
        <v>556</v>
      </c>
      <c r="C271" s="34" t="s">
        <v>700</v>
      </c>
      <c r="D271" s="35">
        <v>12095</v>
      </c>
      <c r="E271" s="36"/>
    </row>
    <row r="272" spans="1:5" x14ac:dyDescent="0.3">
      <c r="A272" s="33" t="s">
        <v>701</v>
      </c>
      <c r="B272" s="34" t="s">
        <v>571</v>
      </c>
      <c r="C272" s="34" t="s">
        <v>702</v>
      </c>
      <c r="D272" s="35">
        <v>12425</v>
      </c>
      <c r="E272" s="36"/>
    </row>
    <row r="273" spans="1:5" x14ac:dyDescent="0.3">
      <c r="A273" s="33" t="s">
        <v>703</v>
      </c>
      <c r="B273" s="34" t="s">
        <v>704</v>
      </c>
      <c r="C273" s="34" t="s">
        <v>705</v>
      </c>
      <c r="D273" s="35">
        <v>2745</v>
      </c>
      <c r="E273" s="36"/>
    </row>
    <row r="274" spans="1:5" x14ac:dyDescent="0.3">
      <c r="A274" s="33" t="s">
        <v>706</v>
      </c>
      <c r="B274" s="34" t="s">
        <v>707</v>
      </c>
      <c r="C274" s="34" t="s">
        <v>708</v>
      </c>
      <c r="D274" s="35">
        <v>4395</v>
      </c>
      <c r="E274" s="36"/>
    </row>
    <row r="275" spans="1:5" x14ac:dyDescent="0.3">
      <c r="A275" s="33" t="s">
        <v>709</v>
      </c>
      <c r="B275" s="34" t="s">
        <v>710</v>
      </c>
      <c r="C275" s="34" t="s">
        <v>711</v>
      </c>
      <c r="D275" s="35">
        <v>1095</v>
      </c>
      <c r="E275" s="36"/>
    </row>
    <row r="276" spans="1:5" x14ac:dyDescent="0.3">
      <c r="A276" s="33" t="s">
        <v>712</v>
      </c>
      <c r="B276" s="34" t="s">
        <v>713</v>
      </c>
      <c r="C276" s="34" t="s">
        <v>714</v>
      </c>
      <c r="D276" s="35">
        <v>1645</v>
      </c>
      <c r="E276" s="36"/>
    </row>
    <row r="277" spans="1:5" x14ac:dyDescent="0.3">
      <c r="A277" s="33" t="s">
        <v>715</v>
      </c>
      <c r="B277" s="34" t="s">
        <v>716</v>
      </c>
      <c r="C277" s="34" t="s">
        <v>717</v>
      </c>
      <c r="D277" s="35">
        <v>1095</v>
      </c>
      <c r="E277" s="36"/>
    </row>
    <row r="278" spans="1:5" x14ac:dyDescent="0.3">
      <c r="A278" s="33" t="s">
        <v>718</v>
      </c>
      <c r="B278" s="34" t="s">
        <v>719</v>
      </c>
      <c r="C278" s="34" t="s">
        <v>720</v>
      </c>
      <c r="D278" s="35">
        <v>1425</v>
      </c>
      <c r="E278" s="36"/>
    </row>
    <row r="279" spans="1:5" x14ac:dyDescent="0.3">
      <c r="A279" s="33" t="s">
        <v>721</v>
      </c>
      <c r="B279" s="34" t="s">
        <v>722</v>
      </c>
      <c r="C279" s="34" t="s">
        <v>723</v>
      </c>
      <c r="D279" s="35">
        <v>1645</v>
      </c>
      <c r="E279" s="36"/>
    </row>
    <row r="280" spans="1:5" x14ac:dyDescent="0.3">
      <c r="A280" s="33" t="s">
        <v>724</v>
      </c>
      <c r="B280" s="34" t="s">
        <v>725</v>
      </c>
      <c r="C280" s="34" t="s">
        <v>726</v>
      </c>
      <c r="D280" s="35">
        <v>1645</v>
      </c>
      <c r="E280" s="36"/>
    </row>
    <row r="281" spans="1:5" x14ac:dyDescent="0.3">
      <c r="A281" s="33" t="s">
        <v>727</v>
      </c>
      <c r="B281" s="34" t="s">
        <v>728</v>
      </c>
      <c r="C281" s="34" t="s">
        <v>729</v>
      </c>
      <c r="D281" s="35">
        <v>1975</v>
      </c>
      <c r="E281" s="36"/>
    </row>
    <row r="282" spans="1:5" x14ac:dyDescent="0.3">
      <c r="A282" s="38" t="s">
        <v>730</v>
      </c>
      <c r="B282" s="34" t="s">
        <v>731</v>
      </c>
      <c r="C282" s="34" t="s">
        <v>732</v>
      </c>
      <c r="D282" s="39">
        <v>55</v>
      </c>
      <c r="E282" s="36"/>
    </row>
    <row r="283" spans="1:5" x14ac:dyDescent="0.3">
      <c r="A283" s="37" t="s">
        <v>733</v>
      </c>
      <c r="B283" s="34" t="s">
        <v>734</v>
      </c>
      <c r="C283" s="34" t="s">
        <v>735</v>
      </c>
      <c r="D283" s="35">
        <v>1095</v>
      </c>
      <c r="E283" s="36"/>
    </row>
    <row r="284" spans="1:5" x14ac:dyDescent="0.3">
      <c r="A284" s="33" t="s">
        <v>736</v>
      </c>
      <c r="B284" s="34" t="s">
        <v>737</v>
      </c>
      <c r="C284" s="34" t="s">
        <v>738</v>
      </c>
      <c r="D284" s="35">
        <v>1370</v>
      </c>
      <c r="E284" s="36"/>
    </row>
    <row r="285" spans="1:5" x14ac:dyDescent="0.3">
      <c r="A285" s="33" t="s">
        <v>739</v>
      </c>
      <c r="B285" s="34" t="s">
        <v>740</v>
      </c>
      <c r="C285" s="34" t="s">
        <v>741</v>
      </c>
      <c r="D285" s="35">
        <v>2745</v>
      </c>
      <c r="E285" s="36"/>
    </row>
    <row r="286" spans="1:5" x14ac:dyDescent="0.3">
      <c r="A286" s="33" t="s">
        <v>742</v>
      </c>
      <c r="B286" s="34" t="s">
        <v>743</v>
      </c>
      <c r="C286" s="34" t="s">
        <v>744</v>
      </c>
      <c r="D286" s="35">
        <v>10995</v>
      </c>
      <c r="E286" s="36"/>
    </row>
    <row r="287" spans="1:5" x14ac:dyDescent="0.3">
      <c r="A287" s="33" t="s">
        <v>745</v>
      </c>
      <c r="B287" s="34" t="s">
        <v>746</v>
      </c>
      <c r="C287" s="34" t="s">
        <v>747</v>
      </c>
      <c r="D287" s="35">
        <v>17595</v>
      </c>
      <c r="E287" s="36"/>
    </row>
    <row r="288" spans="1:5" x14ac:dyDescent="0.3">
      <c r="A288" s="40" t="s">
        <v>748</v>
      </c>
      <c r="B288" s="34" t="s">
        <v>749</v>
      </c>
      <c r="C288" s="34" t="s">
        <v>750</v>
      </c>
      <c r="D288" s="35">
        <v>21995</v>
      </c>
      <c r="E288" s="36"/>
    </row>
    <row r="289" spans="1:5" x14ac:dyDescent="0.3">
      <c r="A289" s="41" t="s">
        <v>751</v>
      </c>
      <c r="B289" s="34" t="s">
        <v>752</v>
      </c>
      <c r="C289" s="34" t="s">
        <v>753</v>
      </c>
      <c r="D289" s="35">
        <v>21995</v>
      </c>
      <c r="E289" s="36"/>
    </row>
    <row r="290" spans="1:5" x14ac:dyDescent="0.3">
      <c r="A290" s="41" t="s">
        <v>754</v>
      </c>
      <c r="B290" s="34" t="s">
        <v>755</v>
      </c>
      <c r="C290" s="34" t="s">
        <v>756</v>
      </c>
      <c r="D290" s="35">
        <v>21995</v>
      </c>
      <c r="E290" s="36"/>
    </row>
    <row r="291" spans="1:5" x14ac:dyDescent="0.3">
      <c r="A291" s="41" t="s">
        <v>757</v>
      </c>
      <c r="B291" s="34" t="s">
        <v>758</v>
      </c>
      <c r="C291" s="34" t="s">
        <v>759</v>
      </c>
      <c r="D291" s="35">
        <v>21995</v>
      </c>
      <c r="E291" s="36"/>
    </row>
    <row r="292" spans="1:5" x14ac:dyDescent="0.3">
      <c r="A292" s="41" t="s">
        <v>760</v>
      </c>
      <c r="B292" s="34" t="s">
        <v>761</v>
      </c>
      <c r="C292" s="34" t="s">
        <v>762</v>
      </c>
      <c r="D292" s="35">
        <v>21995</v>
      </c>
      <c r="E292" s="36"/>
    </row>
    <row r="293" spans="1:5" x14ac:dyDescent="0.3">
      <c r="A293" s="41" t="s">
        <v>763</v>
      </c>
      <c r="B293" s="34" t="s">
        <v>764</v>
      </c>
      <c r="C293" s="34" t="s">
        <v>765</v>
      </c>
      <c r="D293" s="35">
        <v>21995</v>
      </c>
      <c r="E293" s="36"/>
    </row>
    <row r="294" spans="1:5" x14ac:dyDescent="0.3">
      <c r="A294" s="41" t="s">
        <v>766</v>
      </c>
      <c r="B294" s="34" t="s">
        <v>767</v>
      </c>
      <c r="C294" s="34" t="s">
        <v>768</v>
      </c>
      <c r="D294" s="35">
        <v>21995</v>
      </c>
      <c r="E294" s="36"/>
    </row>
    <row r="295" spans="1:5" x14ac:dyDescent="0.3">
      <c r="A295" s="41" t="s">
        <v>769</v>
      </c>
      <c r="B295" s="34" t="s">
        <v>770</v>
      </c>
      <c r="C295" s="34" t="s">
        <v>771</v>
      </c>
      <c r="D295" s="35">
        <v>21995</v>
      </c>
      <c r="E295" s="36"/>
    </row>
    <row r="296" spans="1:5" x14ac:dyDescent="0.3">
      <c r="A296" s="41" t="s">
        <v>772</v>
      </c>
      <c r="B296" s="34" t="s">
        <v>773</v>
      </c>
      <c r="C296" s="34" t="s">
        <v>774</v>
      </c>
      <c r="D296" s="35">
        <v>21995</v>
      </c>
      <c r="E296" s="36"/>
    </row>
    <row r="297" spans="1:5" x14ac:dyDescent="0.3">
      <c r="A297" s="41" t="s">
        <v>775</v>
      </c>
      <c r="B297" s="34" t="s">
        <v>776</v>
      </c>
      <c r="C297" s="34" t="s">
        <v>777</v>
      </c>
      <c r="D297" s="35">
        <v>21995</v>
      </c>
      <c r="E297" s="36"/>
    </row>
    <row r="298" spans="1:5" x14ac:dyDescent="0.3">
      <c r="A298" s="41" t="s">
        <v>778</v>
      </c>
      <c r="B298" s="34" t="s">
        <v>779</v>
      </c>
      <c r="C298" s="34" t="s">
        <v>780</v>
      </c>
      <c r="D298" s="35">
        <v>21995</v>
      </c>
      <c r="E298" s="36"/>
    </row>
    <row r="299" spans="1:5" x14ac:dyDescent="0.3">
      <c r="A299" s="41" t="s">
        <v>781</v>
      </c>
      <c r="B299" s="34" t="s">
        <v>782</v>
      </c>
      <c r="C299" s="34" t="s">
        <v>783</v>
      </c>
      <c r="D299" s="35">
        <v>21995</v>
      </c>
      <c r="E299" s="36"/>
    </row>
    <row r="300" spans="1:5" x14ac:dyDescent="0.3">
      <c r="A300" s="41" t="s">
        <v>784</v>
      </c>
      <c r="B300" s="34" t="s">
        <v>725</v>
      </c>
      <c r="C300" s="34" t="s">
        <v>785</v>
      </c>
      <c r="D300" s="35">
        <v>21995</v>
      </c>
      <c r="E300" s="36"/>
    </row>
    <row r="301" spans="1:5" x14ac:dyDescent="0.3">
      <c r="A301" s="41" t="s">
        <v>786</v>
      </c>
      <c r="B301" s="34" t="s">
        <v>728</v>
      </c>
      <c r="C301" s="34" t="s">
        <v>787</v>
      </c>
      <c r="D301" s="35">
        <v>21995</v>
      </c>
      <c r="E301" s="36"/>
    </row>
    <row r="302" spans="1:5" x14ac:dyDescent="0.3">
      <c r="A302" s="41" t="s">
        <v>788</v>
      </c>
      <c r="B302" s="34" t="s">
        <v>731</v>
      </c>
      <c r="C302" s="34" t="s">
        <v>789</v>
      </c>
      <c r="D302" s="35">
        <v>21995</v>
      </c>
      <c r="E302" s="36"/>
    </row>
    <row r="303" spans="1:5" x14ac:dyDescent="0.3">
      <c r="A303" s="41" t="s">
        <v>790</v>
      </c>
      <c r="B303" s="34" t="s">
        <v>737</v>
      </c>
      <c r="C303" s="34" t="s">
        <v>791</v>
      </c>
      <c r="D303" s="35">
        <v>21995</v>
      </c>
      <c r="E303" s="36"/>
    </row>
    <row r="304" spans="1:5" x14ac:dyDescent="0.3">
      <c r="A304" s="41" t="s">
        <v>792</v>
      </c>
      <c r="B304" s="34" t="s">
        <v>743</v>
      </c>
      <c r="C304" s="34" t="s">
        <v>793</v>
      </c>
      <c r="D304" s="35">
        <v>21995</v>
      </c>
      <c r="E304" s="36"/>
    </row>
    <row r="305" spans="1:5" x14ac:dyDescent="0.3">
      <c r="A305" s="41" t="s">
        <v>794</v>
      </c>
      <c r="B305" s="34" t="s">
        <v>734</v>
      </c>
      <c r="C305" s="34" t="s">
        <v>795</v>
      </c>
      <c r="D305" s="35">
        <v>21995</v>
      </c>
      <c r="E305" s="36"/>
    </row>
    <row r="306" spans="1:5" x14ac:dyDescent="0.3">
      <c r="A306" s="41" t="s">
        <v>796</v>
      </c>
      <c r="B306" s="34" t="s">
        <v>740</v>
      </c>
      <c r="C306" s="34" t="s">
        <v>797</v>
      </c>
      <c r="D306" s="35">
        <v>21995</v>
      </c>
      <c r="E306" s="36"/>
    </row>
    <row r="307" spans="1:5" x14ac:dyDescent="0.3">
      <c r="A307" s="41" t="s">
        <v>798</v>
      </c>
      <c r="B307" s="34" t="s">
        <v>749</v>
      </c>
      <c r="C307" s="34" t="s">
        <v>799</v>
      </c>
      <c r="D307" s="35">
        <v>21995</v>
      </c>
      <c r="E307" s="36"/>
    </row>
    <row r="308" spans="1:5" x14ac:dyDescent="0.3">
      <c r="A308" s="41" t="s">
        <v>800</v>
      </c>
      <c r="B308" s="34" t="s">
        <v>755</v>
      </c>
      <c r="C308" s="34" t="s">
        <v>801</v>
      </c>
      <c r="D308" s="35">
        <v>21995</v>
      </c>
      <c r="E308" s="36"/>
    </row>
    <row r="309" spans="1:5" x14ac:dyDescent="0.3">
      <c r="A309" s="41" t="s">
        <v>802</v>
      </c>
      <c r="B309" s="34" t="s">
        <v>746</v>
      </c>
      <c r="C309" s="34" t="s">
        <v>803</v>
      </c>
      <c r="D309" s="35">
        <v>21995</v>
      </c>
      <c r="E309" s="36"/>
    </row>
    <row r="310" spans="1:5" x14ac:dyDescent="0.3">
      <c r="A310" s="41" t="s">
        <v>804</v>
      </c>
      <c r="B310" s="34" t="s">
        <v>752</v>
      </c>
      <c r="C310" s="34" t="s">
        <v>805</v>
      </c>
      <c r="D310" s="35">
        <v>21995</v>
      </c>
      <c r="E310" s="36"/>
    </row>
    <row r="311" spans="1:5" x14ac:dyDescent="0.3">
      <c r="A311" s="41" t="s">
        <v>806</v>
      </c>
      <c r="B311" s="34" t="s">
        <v>758</v>
      </c>
      <c r="C311" s="34" t="s">
        <v>807</v>
      </c>
      <c r="D311" s="35">
        <v>21995</v>
      </c>
      <c r="E311" s="36"/>
    </row>
    <row r="312" spans="1:5" x14ac:dyDescent="0.3">
      <c r="A312" s="41" t="s">
        <v>808</v>
      </c>
      <c r="B312" s="34" t="s">
        <v>809</v>
      </c>
      <c r="C312" s="34" t="s">
        <v>810</v>
      </c>
      <c r="D312" s="35">
        <v>21995</v>
      </c>
      <c r="E312" s="36"/>
    </row>
    <row r="313" spans="1:5" x14ac:dyDescent="0.3">
      <c r="A313" s="41" t="s">
        <v>811</v>
      </c>
      <c r="B313" s="34" t="s">
        <v>764</v>
      </c>
      <c r="C313" s="34" t="s">
        <v>765</v>
      </c>
      <c r="D313" s="35">
        <v>21995</v>
      </c>
      <c r="E313" s="36"/>
    </row>
    <row r="314" spans="1:5" x14ac:dyDescent="0.3">
      <c r="A314" s="41" t="s">
        <v>812</v>
      </c>
      <c r="B314" s="34" t="s">
        <v>767</v>
      </c>
      <c r="C314" s="34" t="s">
        <v>813</v>
      </c>
      <c r="D314" s="35">
        <v>21995</v>
      </c>
      <c r="E314" s="36"/>
    </row>
    <row r="315" spans="1:5" x14ac:dyDescent="0.3">
      <c r="A315" s="41" t="s">
        <v>814</v>
      </c>
      <c r="B315" s="34" t="s">
        <v>770</v>
      </c>
      <c r="C315" s="34" t="s">
        <v>815</v>
      </c>
      <c r="D315" s="35">
        <v>21995</v>
      </c>
      <c r="E315" s="36"/>
    </row>
    <row r="316" spans="1:5" x14ac:dyDescent="0.3">
      <c r="A316" s="41" t="s">
        <v>816</v>
      </c>
      <c r="B316" s="34" t="s">
        <v>773</v>
      </c>
      <c r="C316" s="34" t="s">
        <v>817</v>
      </c>
      <c r="D316" s="35">
        <v>21995</v>
      </c>
      <c r="E316" s="36"/>
    </row>
    <row r="317" spans="1:5" x14ac:dyDescent="0.3">
      <c r="A317" s="41" t="s">
        <v>818</v>
      </c>
      <c r="B317" s="34" t="s">
        <v>776</v>
      </c>
      <c r="C317" s="34" t="s">
        <v>819</v>
      </c>
      <c r="D317" s="35">
        <v>21995</v>
      </c>
      <c r="E317" s="36"/>
    </row>
    <row r="318" spans="1:5" x14ac:dyDescent="0.3">
      <c r="A318" s="41" t="s">
        <v>820</v>
      </c>
      <c r="B318" s="34" t="s">
        <v>779</v>
      </c>
      <c r="C318" s="34" t="s">
        <v>821</v>
      </c>
      <c r="D318" s="35">
        <v>21995</v>
      </c>
      <c r="E318" s="36"/>
    </row>
    <row r="319" spans="1:5" x14ac:dyDescent="0.3">
      <c r="A319" s="42" t="s">
        <v>822</v>
      </c>
      <c r="B319" s="43" t="s">
        <v>782</v>
      </c>
      <c r="C319" s="43" t="s">
        <v>823</v>
      </c>
      <c r="D319" s="44">
        <v>21995</v>
      </c>
      <c r="E319" s="45"/>
    </row>
  </sheetData>
  <pageMargins left="0.75" right="0.75" top="1" bottom="1" header="0.5" footer="0.5"/>
  <pageSetup orientation="portrait" horizontalDpi="75" verticalDpi="75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8D71-9A73-45C3-B7C0-1F8869672D47}">
  <sheetPr>
    <tabColor rgb="FFCCFFFF"/>
  </sheetPr>
  <dimension ref="A1:F12"/>
  <sheetViews>
    <sheetView showGridLines="0" zoomScale="120" zoomScaleNormal="120" workbookViewId="0">
      <selection activeCell="H14" sqref="H14"/>
    </sheetView>
  </sheetViews>
  <sheetFormatPr defaultColWidth="9" defaultRowHeight="13.8" x14ac:dyDescent="0.3"/>
  <cols>
    <col min="1" max="1" width="5" style="6" customWidth="1"/>
    <col min="2" max="2" width="9" style="21"/>
    <col min="3" max="16384" width="9" style="6"/>
  </cols>
  <sheetData>
    <row r="1" spans="1:6" ht="23.4" x14ac:dyDescent="0.45">
      <c r="A1" s="47" t="s">
        <v>824</v>
      </c>
      <c r="B1" s="6"/>
      <c r="D1" s="31"/>
    </row>
    <row r="2" spans="1:6" x14ac:dyDescent="0.3">
      <c r="B2" s="6"/>
    </row>
    <row r="3" spans="1:6" s="20" customFormat="1" ht="19.5" customHeight="1" x14ac:dyDescent="0.25">
      <c r="A3" s="48"/>
      <c r="B3" s="49"/>
      <c r="C3" s="62" t="s">
        <v>825</v>
      </c>
      <c r="D3" s="62"/>
      <c r="E3" s="62"/>
      <c r="F3" s="62"/>
    </row>
    <row r="4" spans="1:6" s="20" customFormat="1" ht="19.5" customHeight="1" x14ac:dyDescent="0.25">
      <c r="A4" s="63" t="s">
        <v>826</v>
      </c>
      <c r="B4" s="50"/>
      <c r="C4" s="50" t="s">
        <v>827</v>
      </c>
      <c r="D4" s="50" t="s">
        <v>828</v>
      </c>
      <c r="E4" s="50" t="s">
        <v>4</v>
      </c>
      <c r="F4" s="50" t="s">
        <v>829</v>
      </c>
    </row>
    <row r="5" spans="1:6" s="20" customFormat="1" ht="19.5" customHeight="1" x14ac:dyDescent="0.25">
      <c r="A5" s="63"/>
      <c r="B5" s="50" t="s">
        <v>61</v>
      </c>
      <c r="C5" s="51">
        <v>3.5000000000000003E-2</v>
      </c>
      <c r="D5" s="51">
        <v>5.5E-2</v>
      </c>
      <c r="E5" s="51">
        <v>7.4999999999999997E-2</v>
      </c>
      <c r="F5" s="51">
        <v>9.5000000000000001E-2</v>
      </c>
    </row>
    <row r="6" spans="1:6" s="20" customFormat="1" ht="19.5" customHeight="1" x14ac:dyDescent="0.25">
      <c r="A6" s="63"/>
      <c r="B6" s="50" t="s">
        <v>65</v>
      </c>
      <c r="C6" s="51">
        <v>4.4999999999999998E-2</v>
      </c>
      <c r="D6" s="51">
        <v>6.5000000000000002E-2</v>
      </c>
      <c r="E6" s="51">
        <v>8.5000000000000006E-2</v>
      </c>
      <c r="F6" s="51">
        <v>0.10500000000000001</v>
      </c>
    </row>
    <row r="7" spans="1:6" s="20" customFormat="1" ht="19.5" customHeight="1" x14ac:dyDescent="0.25">
      <c r="A7" s="63"/>
      <c r="B7" s="50" t="s">
        <v>69</v>
      </c>
      <c r="C7" s="51">
        <v>5.5E-2</v>
      </c>
      <c r="D7" s="51">
        <v>7.4999999999999997E-2</v>
      </c>
      <c r="E7" s="51">
        <v>9.5000000000000001E-2</v>
      </c>
      <c r="F7" s="51">
        <v>0.115</v>
      </c>
    </row>
    <row r="8" spans="1:6" s="20" customFormat="1" ht="19.5" customHeight="1" x14ac:dyDescent="0.25">
      <c r="A8" s="63"/>
      <c r="B8" s="50" t="s">
        <v>73</v>
      </c>
      <c r="C8" s="51">
        <v>6.5000000000000002E-2</v>
      </c>
      <c r="D8" s="51">
        <v>8.5000000000000006E-2</v>
      </c>
      <c r="E8" s="51">
        <v>0.10500000000000001</v>
      </c>
      <c r="F8" s="51">
        <v>0.125</v>
      </c>
    </row>
    <row r="10" spans="1:6" x14ac:dyDescent="0.3">
      <c r="C10" s="52" t="s">
        <v>830</v>
      </c>
      <c r="D10" s="52" t="s">
        <v>831</v>
      </c>
      <c r="E10" s="53" t="s">
        <v>13</v>
      </c>
    </row>
    <row r="11" spans="1:6" x14ac:dyDescent="0.3">
      <c r="C11" s="51" t="s">
        <v>69</v>
      </c>
      <c r="D11" s="51" t="s">
        <v>828</v>
      </c>
      <c r="E11" s="51"/>
      <c r="F11" s="54"/>
    </row>
    <row r="12" spans="1:6" x14ac:dyDescent="0.3">
      <c r="D12" s="54"/>
    </row>
  </sheetData>
  <mergeCells count="2">
    <mergeCell ref="C3:F3"/>
    <mergeCell ref="A4:A8"/>
  </mergeCells>
  <dataValidations count="2">
    <dataValidation type="list" allowBlank="1" showInputMessage="1" showErrorMessage="1" sqref="D11" xr:uid="{5E45E7BA-4AFD-45EF-A94B-38CC2DDC93AF}">
      <formula1>Customer_Categories</formula1>
    </dataValidation>
    <dataValidation type="list" allowBlank="1" showInputMessage="1" showErrorMessage="1" sqref="C11" xr:uid="{4BD4B7A4-BFBB-44C4-BD84-6DCBAF46F930}">
      <formula1>Discount_Categories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Customer Quote</vt:lpstr>
      <vt:lpstr>Product List</vt:lpstr>
      <vt:lpstr>Discount Matrix</vt:lpstr>
      <vt:lpstr>Customer_Categories</vt:lpstr>
      <vt:lpstr>Discount_Categories</vt:lpstr>
      <vt:lpstr>Discounts</vt:lpstr>
      <vt:lpstr>Item_Code</vt:lpstr>
      <vt:lpstr>Quote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Abiola Abiola</dc:creator>
  <cp:lastModifiedBy>Abiola Abiola</cp:lastModifiedBy>
  <dcterms:created xsi:type="dcterms:W3CDTF">2023-11-07T23:00:45Z</dcterms:created>
  <dcterms:modified xsi:type="dcterms:W3CDTF">2024-04-15T07:49:37Z</dcterms:modified>
</cp:coreProperties>
</file>